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92" windowHeight="6216"/>
  </bookViews>
  <sheets>
    <sheet name="EAA" sheetId="1" r:id="rId1"/>
  </sheets>
  <definedNames>
    <definedName name="_xlnm.Print_Area" localSheetId="0">EAA!$B$2:$H$31</definedName>
  </definedNames>
  <calcPr calcId="144525"/>
</workbook>
</file>

<file path=xl/calcChain.xml><?xml version="1.0" encoding="utf-8"?>
<calcChain xmlns="http://schemas.openxmlformats.org/spreadsheetml/2006/main">
  <c r="G23" i="1" l="1"/>
  <c r="H23" i="1" s="1"/>
  <c r="G22" i="1"/>
  <c r="H22" i="1" s="1"/>
  <c r="G21" i="1"/>
  <c r="H21" i="1" s="1"/>
  <c r="G19" i="1"/>
  <c r="F19" i="1"/>
  <c r="E19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F10" i="1"/>
  <c r="E10" i="1"/>
  <c r="D19" i="1"/>
  <c r="D10" i="1"/>
  <c r="H10" i="1" l="1"/>
  <c r="H19" i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<sst xmlns="http://schemas.openxmlformats.org/spreadsheetml/2006/main" count="32" uniqueCount="32">
  <si>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</si>
  <si>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</si>
  <si>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</si>
  <si>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</si>
  <si>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</si>
  <si>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</si>
  <si>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Variación del Periodo</t>
  </si>
  <si>
    <t>4 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</si>
  <si>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</si>
  <si>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</si>
  <si>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</si>
  <si>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</si>
  <si>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</si>
  <si>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</si>
  <si>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</si>
  <si>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</si>
  <si>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</si>
  <si>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</si>
  <si>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</si>
  <si>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</si>
  <si>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</si>
  <si>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</si>
  <si>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</si>
  <si>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</si>
  <si>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</si>
  <si>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</si>
  <si>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</si>
  <si>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</si>
  <si>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</si>
  <si>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Del 01 de octubre al 31 de diciembre de 2017</t>
  </si>
  <si>
    <t>ASEC_EAA_4toTRIM_S0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</si>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</sst>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165" fontId="0" fillId="0" borderId="14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workbookViewId="0">
      <selection activeCell="H28" sqref="H28"/>
    </sheetView>
  </sheetViews>
  <sheetFormatPr baseColWidth="10" defaultColWidth="11.5546875" defaultRowHeight="14.4" x14ac:dyDescent="0.3"/>
  <cols>
    <col min="1" max="1" width="2.664062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thickBot="1" x14ac:dyDescent="0.35"/>
    <row r="2" spans="2:8" x14ac:dyDescent="0.3">
      <c r="B2" s="21" t="s">
        <v>31</v>
      </c>
      <c r="C2" s="22"/>
      <c r="D2" s="22"/>
      <c r="E2" s="22"/>
      <c r="F2" s="22"/>
      <c r="G2" s="22"/>
      <c r="H2" s="23"/>
    </row>
    <row r="3" spans="2:8" x14ac:dyDescent="0.3">
      <c r="B3" s="24" t="s">
        <v>0</v>
      </c>
      <c r="C3" s="25"/>
      <c r="D3" s="25"/>
      <c r="E3" s="25"/>
      <c r="F3" s="25"/>
      <c r="G3" s="25"/>
      <c r="H3" s="26"/>
    </row>
    <row r="4" spans="2:8" ht="15" thickBot="1" x14ac:dyDescent="0.35">
      <c r="B4" s="27" t="s">
        <v>29</v>
      </c>
      <c r="C4" s="28"/>
      <c r="D4" s="28"/>
      <c r="E4" s="28"/>
      <c r="F4" s="28"/>
      <c r="G4" s="28"/>
      <c r="H4" s="29"/>
    </row>
    <row r="5" spans="2:8" x14ac:dyDescent="0.3">
      <c r="B5" s="30" t="s">
        <v>1</v>
      </c>
      <c r="C5" s="31"/>
      <c r="D5" s="33" t="s">
        <v>2</v>
      </c>
      <c r="E5" s="33" t="s">
        <v>3</v>
      </c>
      <c r="F5" s="33" t="s">
        <v>4</v>
      </c>
      <c r="G5" s="2" t="s">
        <v>5</v>
      </c>
      <c r="H5" s="2" t="s">
        <v>6</v>
      </c>
    </row>
    <row r="6" spans="2:8" ht="15" thickBot="1" x14ac:dyDescent="0.35">
      <c r="B6" s="27"/>
      <c r="C6" s="32"/>
      <c r="D6" s="34"/>
      <c r="E6" s="34"/>
      <c r="F6" s="34"/>
      <c r="G6" s="3" t="s">
        <v>7</v>
      </c>
      <c r="H6" s="3" t="s">
        <v>8</v>
      </c>
    </row>
    <row r="7" spans="2:8" x14ac:dyDescent="0.3">
      <c r="B7" s="17"/>
      <c r="C7" s="18"/>
      <c r="D7" s="4"/>
      <c r="E7" s="4"/>
      <c r="F7" s="4"/>
      <c r="G7" s="4"/>
      <c r="H7" s="4"/>
    </row>
    <row r="8" spans="2:8" ht="15" x14ac:dyDescent="0.25">
      <c r="B8" s="19" t="s">
        <v>9</v>
      </c>
      <c r="C8" s="20"/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2:8" ht="15" x14ac:dyDescent="0.25">
      <c r="B9" s="6"/>
      <c r="C9" s="7"/>
      <c r="D9" s="8"/>
      <c r="E9" s="8"/>
      <c r="F9" s="8"/>
      <c r="G9" s="5"/>
      <c r="H9" s="5"/>
    </row>
    <row r="10" spans="2:8" ht="15" x14ac:dyDescent="0.25">
      <c r="B10" s="6"/>
      <c r="C10" s="7" t="s">
        <v>10</v>
      </c>
      <c r="D10" s="13">
        <f>D11+D12+D13+D14+D15+D17</f>
        <v>6630431.29</v>
      </c>
      <c r="E10" s="13">
        <f t="shared" ref="E10:H10" si="0">E11+E12+E13+E14+E15+E17</f>
        <v>18309984.899999999</v>
      </c>
      <c r="F10" s="13">
        <f t="shared" si="0"/>
        <v>20092434.100000001</v>
      </c>
      <c r="G10" s="13">
        <f t="shared" si="0"/>
        <v>4847982.09</v>
      </c>
      <c r="H10" s="13">
        <f t="shared" si="0"/>
        <v>-1782449.2000000002</v>
      </c>
    </row>
    <row r="11" spans="2:8" ht="15" x14ac:dyDescent="0.25">
      <c r="B11" s="9"/>
      <c r="C11" s="4" t="s">
        <v>11</v>
      </c>
      <c r="D11" s="13">
        <v>3815491.39</v>
      </c>
      <c r="E11" s="13">
        <v>10928528.289999999</v>
      </c>
      <c r="F11" s="13">
        <v>11086378.73</v>
      </c>
      <c r="G11" s="13">
        <f>D11+E11-F11</f>
        <v>3657640.9499999993</v>
      </c>
      <c r="H11" s="13">
        <f>G11-D11</f>
        <v>-157850.44000000088</v>
      </c>
    </row>
    <row r="12" spans="2:8" ht="15" x14ac:dyDescent="0.25">
      <c r="B12" s="9"/>
      <c r="C12" s="4" t="s">
        <v>12</v>
      </c>
      <c r="D12" s="13">
        <v>2814939.9</v>
      </c>
      <c r="E12" s="13">
        <v>7381456.6100000003</v>
      </c>
      <c r="F12" s="13">
        <v>9006055.3699999992</v>
      </c>
      <c r="G12" s="13">
        <f t="shared" ref="G12:G16" si="1">D12+E12-F12</f>
        <v>1190341.1400000006</v>
      </c>
      <c r="H12" s="13">
        <f t="shared" ref="H12:H16" si="2">G12-D12</f>
        <v>-1624598.7599999993</v>
      </c>
    </row>
    <row r="13" spans="2:8" ht="15" x14ac:dyDescent="0.25">
      <c r="B13" s="9"/>
      <c r="C13" s="4" t="s">
        <v>13</v>
      </c>
      <c r="D13" s="13">
        <v>0</v>
      </c>
      <c r="E13" s="13">
        <v>0</v>
      </c>
      <c r="F13" s="13">
        <v>0</v>
      </c>
      <c r="G13" s="13">
        <f t="shared" si="1"/>
        <v>0</v>
      </c>
      <c r="H13" s="13">
        <f t="shared" si="2"/>
        <v>0</v>
      </c>
    </row>
    <row r="14" spans="2:8" ht="15" x14ac:dyDescent="0.25">
      <c r="B14" s="9"/>
      <c r="C14" s="4" t="s">
        <v>14</v>
      </c>
      <c r="D14" s="13">
        <v>0</v>
      </c>
      <c r="E14" s="13">
        <v>0</v>
      </c>
      <c r="F14" s="13">
        <v>0</v>
      </c>
      <c r="G14" s="13">
        <f t="shared" si="1"/>
        <v>0</v>
      </c>
      <c r="H14" s="13">
        <f t="shared" si="2"/>
        <v>0</v>
      </c>
    </row>
    <row r="15" spans="2:8" ht="15" x14ac:dyDescent="0.25">
      <c r="B15" s="9"/>
      <c r="C15" s="4" t="s">
        <v>15</v>
      </c>
      <c r="D15" s="13">
        <v>0</v>
      </c>
      <c r="E15" s="13">
        <v>0</v>
      </c>
      <c r="F15" s="13">
        <v>0</v>
      </c>
      <c r="G15" s="13">
        <f t="shared" si="1"/>
        <v>0</v>
      </c>
      <c r="H15" s="13">
        <f t="shared" si="2"/>
        <v>0</v>
      </c>
    </row>
    <row r="16" spans="2:8" ht="22.8" x14ac:dyDescent="0.3">
      <c r="B16" s="9"/>
      <c r="C16" s="4" t="s">
        <v>16</v>
      </c>
      <c r="D16" s="13">
        <v>0</v>
      </c>
      <c r="E16" s="13">
        <v>0</v>
      </c>
      <c r="F16" s="13">
        <v>0</v>
      </c>
      <c r="G16" s="13">
        <f t="shared" si="1"/>
        <v>0</v>
      </c>
      <c r="H16" s="13">
        <f t="shared" si="2"/>
        <v>0</v>
      </c>
    </row>
    <row r="17" spans="1:8" ht="15" x14ac:dyDescent="0.25">
      <c r="B17" s="9"/>
      <c r="C17" s="4" t="s">
        <v>17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15" x14ac:dyDescent="0.25">
      <c r="B18" s="6"/>
      <c r="C18" s="7"/>
      <c r="D18" s="14"/>
      <c r="E18" s="14"/>
      <c r="F18" s="14"/>
      <c r="G18" s="14"/>
      <c r="H18" s="14"/>
    </row>
    <row r="19" spans="1:8" ht="15" x14ac:dyDescent="0.25">
      <c r="B19" s="6"/>
      <c r="C19" s="7" t="s">
        <v>18</v>
      </c>
      <c r="D19" s="13">
        <f>D21+D23</f>
        <v>4494413.33</v>
      </c>
      <c r="E19" s="13">
        <f t="shared" ref="E19:H19" si="3">E21+E22+E23</f>
        <v>127782</v>
      </c>
      <c r="F19" s="13">
        <f t="shared" si="3"/>
        <v>0</v>
      </c>
      <c r="G19" s="13">
        <f>G21+G23</f>
        <v>4622195.33</v>
      </c>
      <c r="H19" s="13">
        <f t="shared" si="3"/>
        <v>127782.00000000023</v>
      </c>
    </row>
    <row r="20" spans="1:8" ht="15" x14ac:dyDescent="0.25">
      <c r="B20" s="9"/>
      <c r="C20" s="4" t="s">
        <v>19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24" x14ac:dyDescent="0.25">
      <c r="B21" s="9"/>
      <c r="C21" s="4" t="s">
        <v>20</v>
      </c>
      <c r="D21" s="13">
        <v>2049465.16</v>
      </c>
      <c r="E21" s="13">
        <v>127782</v>
      </c>
      <c r="F21" s="13">
        <v>0</v>
      </c>
      <c r="G21" s="13">
        <f>D21+E21-F21</f>
        <v>2177247.16</v>
      </c>
      <c r="H21" s="13">
        <f>G21-D21</f>
        <v>127782.00000000023</v>
      </c>
    </row>
    <row r="22" spans="1:8" ht="24" x14ac:dyDescent="0.25">
      <c r="A22" s="12" t="s">
        <v>30</v>
      </c>
      <c r="B22" s="9"/>
      <c r="C22" s="4" t="s">
        <v>21</v>
      </c>
      <c r="D22" s="13">
        <v>0</v>
      </c>
      <c r="E22" s="13">
        <v>0</v>
      </c>
      <c r="F22" s="13">
        <v>0</v>
      </c>
      <c r="G22" s="13">
        <f t="shared" ref="G22:G23" si="4">D22+E22-F22</f>
        <v>0</v>
      </c>
      <c r="H22" s="13">
        <f t="shared" ref="H22:H23" si="5">G22-D22</f>
        <v>0</v>
      </c>
    </row>
    <row r="23" spans="1:8" ht="15" x14ac:dyDescent="0.25">
      <c r="B23" s="9"/>
      <c r="C23" s="4" t="s">
        <v>22</v>
      </c>
      <c r="D23" s="13">
        <v>2444948.17</v>
      </c>
      <c r="E23" s="13">
        <v>0</v>
      </c>
      <c r="F23" s="13">
        <v>0</v>
      </c>
      <c r="G23" s="13">
        <f t="shared" si="4"/>
        <v>2444948.17</v>
      </c>
      <c r="H23" s="13">
        <f t="shared" si="5"/>
        <v>0</v>
      </c>
    </row>
    <row r="24" spans="1:8" ht="15" x14ac:dyDescent="0.25">
      <c r="B24" s="9"/>
      <c r="C24" s="4" t="s">
        <v>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22.8" x14ac:dyDescent="0.3">
      <c r="B25" s="9"/>
      <c r="C25" s="4" t="s">
        <v>24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x14ac:dyDescent="0.3">
      <c r="B26" s="9"/>
      <c r="C26" s="4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22.8" x14ac:dyDescent="0.3">
      <c r="B27" s="9"/>
      <c r="C27" s="4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x14ac:dyDescent="0.3">
      <c r="B28" s="9"/>
      <c r="C28" s="4" t="s">
        <v>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15" thickBot="1" x14ac:dyDescent="0.35">
      <c r="B29" s="10"/>
      <c r="C29" s="11"/>
      <c r="D29" s="15"/>
      <c r="E29" s="15"/>
      <c r="F29" s="15"/>
      <c r="G29" s="15"/>
      <c r="H29" s="15"/>
    </row>
    <row r="31" spans="1:8" ht="63" customHeight="1" x14ac:dyDescent="0.3">
      <c r="B31" s="16" t="s">
        <v>28</v>
      </c>
      <c r="C31" s="16"/>
      <c r="D31" s="16"/>
      <c r="E31" s="16"/>
      <c r="F31" s="16"/>
      <c r="G31" s="16"/>
      <c r="H31" s="16"/>
    </row>
  </sheetData>
  <mergeCells count="10">
    <mergeCell ref="B31:H31"/>
    <mergeCell ref="B7:C7"/>
    <mergeCell ref="B8:C8"/>
    <mergeCell ref="B2:H2"/>
    <mergeCell ref="B3:H3"/>
    <mergeCell ref="B4:H4"/>
    <mergeCell ref="B5:C6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Citllali Silva  Zertuche</cp:lastModifiedBy>
  <cp:lastPrinted>2017-06-12T16:23:09Z</cp:lastPrinted>
  <dcterms:created xsi:type="dcterms:W3CDTF">2015-10-07T18:30:50Z</dcterms:created>
  <dcterms:modified xsi:type="dcterms:W3CDTF">2018-04-03T14:52:26Z</dcterms:modified>
</cp:coreProperties>
</file>