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8" windowWidth="20736" windowHeight="11760"/>
  </bookViews>
  <sheets>
    <sheet name="EAE CFG" sheetId="1" r:id="rId1"/>
  </sheets>
  <definedNames>
    <definedName name="_xlnm.Print_Area" localSheetId="0">'EAE CFG'!$B$2:$H$44</definedName>
  </definedNames>
  <calcPr calcId="144525"/>
</workbook>
</file>

<file path=xl/calcChain.xml><?xml version="1.0" encoding="utf-8"?>
<calcChain xmlns="http://schemas.openxmlformats.org/spreadsheetml/2006/main">
  <c r="H44" i="1" l="1"/>
  <c r="G44" i="1"/>
  <c r="F44" i="1"/>
  <c r="E44" i="1"/>
  <c r="D44" i="1"/>
  <c r="C44" i="1"/>
  <c r="E37" i="1"/>
  <c r="H37" i="1" s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</calcChain>
</file>

<file path=xl/sharedStrings.xml><?xml version="1.0" encoding="utf-8"?>
<sst xmlns="http://schemas.openxmlformats.org/spreadsheetml/2006/main" count="52" uniqueCount="52">
  <si>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</si>
  <si>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</si>
  <si>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</si>
  <si>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</si>
  <si>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</si>
  <si>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</si>
  <si>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</si>
  <si>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</si>
  <si>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</si>
  <si>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</si>
  <si>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</si>
  <si>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</si>
  <si>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</si>
  <si>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</si>
  <si>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</si>
  <si>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</si>
  <si>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</si>
  <si>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</si>
  <si>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</si>
  <si>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</si>
  <si>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</si>
  <si>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</si>
  <si>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</si>
  <si>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</si>
  <si>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</si>
  <si>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</si>
  <si>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Total del Gasto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</si>
  <si>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</si>
  <si>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</si>
  <si>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</si>
  <si>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</si>
  <si>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</si>
  <si>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</si>
  <si>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</si>
  <si>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</si>
  <si>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</si>
  <si>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</si>
  <si>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</si>
  <si>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</si>
  <si>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</si>
  <si>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</si>
  <si>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</si>
  <si>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</si>
  <si>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</si>
  <si>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</si>
  <si>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1</t>
  </si>
  <si>
    <t>2</t>
  </si>
  <si>
    <t>4</t>
  </si>
  <si>
    <t>5</t>
  </si>
  <si>
    <t>ASEC_EAEPECFG_4toTRIM_K9</t>
  </si>
  <si>
    <t>Del 01 de enero al 31 de diciembre de 2017</t>
  </si>
  <si>
    <t>Presidencia Municipal de Lamadrid, Coahuila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</si>
</sst>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4" borderId="14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4" fillId="0" borderId="0" xfId="0" applyFont="1"/>
    <xf numFmtId="4" fontId="3" fillId="4" borderId="18" xfId="0" applyNumberFormat="1" applyFont="1" applyFill="1" applyBorder="1" applyAlignment="1">
      <alignment horizontal="right" vertical="center" wrapText="1"/>
    </xf>
    <xf numFmtId="4" fontId="2" fillId="4" borderId="18" xfId="0" applyNumberFormat="1" applyFont="1" applyFill="1" applyBorder="1" applyAlignment="1">
      <alignment horizontal="right" vertical="center" wrapText="1"/>
    </xf>
    <xf numFmtId="0" fontId="5" fillId="0" borderId="0" xfId="0" applyFont="1"/>
    <xf numFmtId="49" fontId="2" fillId="3" borderId="15" xfId="0" applyNumberFormat="1" applyFont="1" applyFill="1" applyBorder="1" applyAlignment="1">
      <alignment horizontal="center" vertical="center" wrapText="1"/>
    </xf>
    <xf numFmtId="164" fontId="0" fillId="4" borderId="20" xfId="0" applyNumberFormat="1" applyFont="1" applyFill="1" applyBorder="1" applyAlignment="1">
      <alignment horizontal="justify" vertical="center" wrapText="1"/>
    </xf>
    <xf numFmtId="164" fontId="0" fillId="4" borderId="20" xfId="0" applyNumberFormat="1" applyFont="1" applyFill="1" applyBorder="1" applyAlignment="1">
      <alignment horizontal="justify" vertical="center"/>
    </xf>
    <xf numFmtId="164" fontId="6" fillId="4" borderId="21" xfId="0" applyNumberFormat="1" applyFont="1" applyFill="1" applyBorder="1" applyAlignment="1">
      <alignment horizontal="justify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4"/>
  <sheetViews>
    <sheetView showGridLines="0" tabSelected="1" zoomScale="90" zoomScaleNormal="90" workbookViewId="0">
      <selection activeCell="J13" sqref="J13"/>
    </sheetView>
  </sheetViews>
  <sheetFormatPr baseColWidth="10" defaultColWidth="11.44140625" defaultRowHeight="11.4" x14ac:dyDescent="0.2"/>
  <cols>
    <col min="1" max="1" width="0.88671875" style="1" customWidth="1"/>
    <col min="2" max="2" width="37.44140625" style="1" customWidth="1"/>
    <col min="3" max="8" width="16.33203125" style="1" customWidth="1"/>
    <col min="9" max="11" width="13.6640625" style="1" customWidth="1"/>
    <col min="12" max="12" width="39.109375" style="1" customWidth="1"/>
    <col min="13" max="16384" width="11.44140625" style="1"/>
  </cols>
  <sheetData>
    <row r="1" spans="2:9" ht="4.5" customHeight="1" thickBot="1" x14ac:dyDescent="0.35">
      <c r="I1" s="5" t="s">
        <v>49</v>
      </c>
    </row>
    <row r="2" spans="2:9" ht="12" x14ac:dyDescent="0.2">
      <c r="B2" s="13" t="s">
        <v>51</v>
      </c>
      <c r="C2" s="14"/>
      <c r="D2" s="14"/>
      <c r="E2" s="14"/>
      <c r="F2" s="14"/>
      <c r="G2" s="14"/>
      <c r="H2" s="15"/>
    </row>
    <row r="3" spans="2:9" ht="12" x14ac:dyDescent="0.2">
      <c r="B3" s="16" t="s">
        <v>0</v>
      </c>
      <c r="C3" s="17"/>
      <c r="D3" s="17"/>
      <c r="E3" s="17"/>
      <c r="F3" s="17"/>
      <c r="G3" s="17"/>
      <c r="H3" s="18"/>
    </row>
    <row r="4" spans="2:9" ht="12" x14ac:dyDescent="0.2">
      <c r="B4" s="16" t="s">
        <v>1</v>
      </c>
      <c r="C4" s="17"/>
      <c r="D4" s="17"/>
      <c r="E4" s="17"/>
      <c r="F4" s="17"/>
      <c r="G4" s="17"/>
      <c r="H4" s="18"/>
    </row>
    <row r="5" spans="2:9" ht="12.6" thickBot="1" x14ac:dyDescent="0.25">
      <c r="B5" s="19" t="s">
        <v>50</v>
      </c>
      <c r="C5" s="20"/>
      <c r="D5" s="20"/>
      <c r="E5" s="20"/>
      <c r="F5" s="20"/>
      <c r="G5" s="20"/>
      <c r="H5" s="21"/>
    </row>
    <row r="6" spans="2:9" ht="12.6" thickBot="1" x14ac:dyDescent="0.25">
      <c r="B6" s="22" t="s">
        <v>2</v>
      </c>
      <c r="C6" s="25" t="s">
        <v>3</v>
      </c>
      <c r="D6" s="26"/>
      <c r="E6" s="26"/>
      <c r="F6" s="26"/>
      <c r="G6" s="27"/>
      <c r="H6" s="28" t="s">
        <v>4</v>
      </c>
    </row>
    <row r="7" spans="2:9" ht="24.6" thickBot="1" x14ac:dyDescent="0.25">
      <c r="B7" s="23"/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29"/>
    </row>
    <row r="8" spans="2:9" ht="12.6" thickBot="1" x14ac:dyDescent="0.25">
      <c r="B8" s="24"/>
      <c r="C8" s="9" t="s">
        <v>45</v>
      </c>
      <c r="D8" s="9" t="s">
        <v>46</v>
      </c>
      <c r="E8" s="9" t="s">
        <v>10</v>
      </c>
      <c r="F8" s="9" t="s">
        <v>47</v>
      </c>
      <c r="G8" s="9" t="s">
        <v>48</v>
      </c>
      <c r="H8" s="9" t="s">
        <v>11</v>
      </c>
    </row>
    <row r="9" spans="2:9" s="8" customFormat="1" ht="12" customHeight="1" x14ac:dyDescent="0.25">
      <c r="B9" s="2" t="s">
        <v>12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</row>
    <row r="10" spans="2:9" ht="12" customHeight="1" x14ac:dyDescent="0.2">
      <c r="B10" s="3" t="s">
        <v>13</v>
      </c>
      <c r="C10" s="10">
        <v>6201922.0099999998</v>
      </c>
      <c r="D10" s="10">
        <v>3328704.81</v>
      </c>
      <c r="E10" s="10">
        <f>C10+D10</f>
        <v>9530626.8200000003</v>
      </c>
      <c r="F10" s="10">
        <v>7544166.3700000001</v>
      </c>
      <c r="G10" s="10">
        <v>7540680.7199999997</v>
      </c>
      <c r="H10" s="10">
        <f>E10-F10</f>
        <v>1986460.4500000002</v>
      </c>
    </row>
    <row r="11" spans="2:9" ht="14.4" customHeight="1" x14ac:dyDescent="0.2">
      <c r="B11" s="3" t="s">
        <v>14</v>
      </c>
      <c r="C11" s="10">
        <v>0</v>
      </c>
      <c r="D11" s="10">
        <v>0</v>
      </c>
      <c r="E11" s="10">
        <f t="shared" ref="E11:E17" si="0">C11+D11</f>
        <v>0</v>
      </c>
      <c r="F11" s="10">
        <v>0</v>
      </c>
      <c r="G11" s="10">
        <v>0</v>
      </c>
      <c r="H11" s="10">
        <f t="shared" ref="H11:H16" si="1">E11-F11</f>
        <v>0</v>
      </c>
    </row>
    <row r="12" spans="2:9" ht="12" customHeight="1" x14ac:dyDescent="0.2">
      <c r="B12" s="3" t="s">
        <v>15</v>
      </c>
      <c r="C12" s="10">
        <v>3735373.67</v>
      </c>
      <c r="D12" s="10">
        <v>1896067.17</v>
      </c>
      <c r="E12" s="10">
        <f t="shared" si="0"/>
        <v>5631440.8399999999</v>
      </c>
      <c r="F12" s="10">
        <v>4037477.98</v>
      </c>
      <c r="G12" s="10">
        <v>4033278.13</v>
      </c>
      <c r="H12" s="10">
        <f t="shared" si="1"/>
        <v>1593962.8599999999</v>
      </c>
    </row>
    <row r="13" spans="2:9" ht="14.4" customHeight="1" x14ac:dyDescent="0.2">
      <c r="B13" s="3" t="s">
        <v>16</v>
      </c>
      <c r="C13" s="10">
        <v>0</v>
      </c>
      <c r="D13" s="10">
        <v>0</v>
      </c>
      <c r="E13" s="10">
        <f t="shared" si="0"/>
        <v>0</v>
      </c>
      <c r="F13" s="10">
        <v>0</v>
      </c>
      <c r="G13" s="10">
        <v>0</v>
      </c>
      <c r="H13" s="10">
        <f t="shared" si="1"/>
        <v>0</v>
      </c>
    </row>
    <row r="14" spans="2:9" ht="12" customHeight="1" x14ac:dyDescent="0.2">
      <c r="B14" s="3" t="s">
        <v>17</v>
      </c>
      <c r="C14" s="10">
        <v>0</v>
      </c>
      <c r="D14" s="10">
        <v>0</v>
      </c>
      <c r="E14" s="10">
        <f t="shared" si="0"/>
        <v>0</v>
      </c>
      <c r="F14" s="10">
        <v>0</v>
      </c>
      <c r="G14" s="10">
        <v>0</v>
      </c>
      <c r="H14" s="10">
        <f t="shared" si="1"/>
        <v>0</v>
      </c>
    </row>
    <row r="15" spans="2:9" ht="14.4" customHeight="1" x14ac:dyDescent="0.2">
      <c r="B15" s="3" t="s">
        <v>18</v>
      </c>
      <c r="C15" s="10">
        <v>0</v>
      </c>
      <c r="D15" s="10">
        <v>0</v>
      </c>
      <c r="E15" s="10">
        <f t="shared" si="0"/>
        <v>0</v>
      </c>
      <c r="F15" s="10">
        <v>0</v>
      </c>
      <c r="G15" s="10">
        <v>0</v>
      </c>
      <c r="H15" s="10">
        <f t="shared" si="1"/>
        <v>0</v>
      </c>
    </row>
    <row r="16" spans="2:9" ht="25.95" customHeight="1" x14ac:dyDescent="0.2">
      <c r="B16" s="3" t="s">
        <v>19</v>
      </c>
      <c r="C16" s="10">
        <v>1660872.48</v>
      </c>
      <c r="D16" s="10">
        <v>1048669.17</v>
      </c>
      <c r="E16" s="10">
        <f t="shared" si="0"/>
        <v>2709541.65</v>
      </c>
      <c r="F16" s="10">
        <v>1647166.18</v>
      </c>
      <c r="G16" s="10">
        <v>1647166.18</v>
      </c>
      <c r="H16" s="10">
        <f t="shared" si="1"/>
        <v>1062375.47</v>
      </c>
    </row>
    <row r="17" spans="2:8" ht="14.4" customHeight="1" x14ac:dyDescent="0.2">
      <c r="B17" s="3" t="s">
        <v>20</v>
      </c>
      <c r="C17" s="10">
        <v>0</v>
      </c>
      <c r="D17" s="10">
        <v>0</v>
      </c>
      <c r="E17" s="10">
        <f t="shared" si="0"/>
        <v>0</v>
      </c>
      <c r="F17" s="10">
        <v>0</v>
      </c>
      <c r="G17" s="10">
        <v>0</v>
      </c>
      <c r="H17" s="10">
        <f>E17-F17</f>
        <v>0</v>
      </c>
    </row>
    <row r="18" spans="2:8" ht="10.95" customHeight="1" x14ac:dyDescent="0.2">
      <c r="B18" s="3"/>
      <c r="C18" s="6"/>
      <c r="D18" s="6"/>
      <c r="E18" s="6"/>
      <c r="F18" s="6"/>
      <c r="G18" s="6"/>
      <c r="H18" s="6"/>
    </row>
    <row r="19" spans="2:8" s="8" customFormat="1" ht="14.4" customHeight="1" x14ac:dyDescent="0.25">
      <c r="B19" s="2" t="s">
        <v>21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</row>
    <row r="20" spans="2:8" ht="12" customHeight="1" x14ac:dyDescent="0.2">
      <c r="B20" s="3" t="s">
        <v>22</v>
      </c>
      <c r="C20" s="11">
        <v>781847.24</v>
      </c>
      <c r="D20" s="11">
        <v>252748.5</v>
      </c>
      <c r="E20" s="11">
        <f>C20+D20</f>
        <v>1034595.74</v>
      </c>
      <c r="F20" s="11">
        <v>691059.57</v>
      </c>
      <c r="G20" s="11">
        <v>687860.07</v>
      </c>
      <c r="H20" s="11">
        <f>E20-F20</f>
        <v>343536.17000000004</v>
      </c>
    </row>
    <row r="21" spans="2:8" ht="14.4" customHeight="1" x14ac:dyDescent="0.2">
      <c r="B21" s="3" t="s">
        <v>23</v>
      </c>
      <c r="C21" s="11">
        <v>1532838.29</v>
      </c>
      <c r="D21" s="11">
        <v>664933.31000000006</v>
      </c>
      <c r="E21" s="11">
        <f t="shared" ref="E21:E26" si="2">C21+D21</f>
        <v>2197771.6</v>
      </c>
      <c r="F21" s="11">
        <v>1562621.42</v>
      </c>
      <c r="G21" s="11">
        <v>1562621.42</v>
      </c>
      <c r="H21" s="11">
        <f t="shared" ref="H21:H26" si="3">E21-F21</f>
        <v>635150.18000000017</v>
      </c>
    </row>
    <row r="22" spans="2:8" ht="15" customHeight="1" x14ac:dyDescent="0.2">
      <c r="B22" s="3" t="s">
        <v>24</v>
      </c>
      <c r="C22" s="11">
        <v>117072.52</v>
      </c>
      <c r="D22" s="11">
        <v>277395.39</v>
      </c>
      <c r="E22" s="11">
        <f t="shared" si="2"/>
        <v>394467.91000000003</v>
      </c>
      <c r="F22" s="11">
        <v>358681.36</v>
      </c>
      <c r="G22" s="11">
        <v>358681.36</v>
      </c>
      <c r="H22" s="11">
        <f t="shared" si="3"/>
        <v>35786.550000000047</v>
      </c>
    </row>
    <row r="23" spans="2:8" ht="24.75" customHeight="1" x14ac:dyDescent="0.2">
      <c r="B23" s="3" t="s">
        <v>25</v>
      </c>
      <c r="C23" s="11">
        <v>369702.46</v>
      </c>
      <c r="D23" s="11">
        <v>205049.19</v>
      </c>
      <c r="E23" s="11">
        <f t="shared" si="2"/>
        <v>574751.65</v>
      </c>
      <c r="F23" s="11">
        <v>385888.02</v>
      </c>
      <c r="G23" s="11">
        <v>375092.52</v>
      </c>
      <c r="H23" s="11">
        <f t="shared" si="3"/>
        <v>188863.63</v>
      </c>
    </row>
    <row r="24" spans="2:8" ht="14.4" x14ac:dyDescent="0.2">
      <c r="B24" s="3" t="s">
        <v>27</v>
      </c>
      <c r="C24" s="11">
        <v>535136.80000000005</v>
      </c>
      <c r="D24" s="11">
        <v>173684.72</v>
      </c>
      <c r="E24" s="11">
        <f t="shared" si="2"/>
        <v>708821.52</v>
      </c>
      <c r="F24" s="11">
        <v>495622.56</v>
      </c>
      <c r="G24" s="11">
        <v>495622.56</v>
      </c>
      <c r="H24" s="11">
        <f t="shared" si="3"/>
        <v>213198.96000000002</v>
      </c>
    </row>
    <row r="25" spans="2:8" ht="14.4" x14ac:dyDescent="0.2">
      <c r="B25" s="3" t="s">
        <v>28</v>
      </c>
      <c r="C25" s="11">
        <v>2399448.7599999998</v>
      </c>
      <c r="D25" s="11">
        <v>1049098.6499999999</v>
      </c>
      <c r="E25" s="11">
        <f t="shared" si="2"/>
        <v>3448547.4099999997</v>
      </c>
      <c r="F25" s="11">
        <v>2664323.0699999998</v>
      </c>
      <c r="G25" s="11">
        <v>2664323.0699999998</v>
      </c>
      <c r="H25" s="11">
        <f t="shared" si="3"/>
        <v>784224.33999999985</v>
      </c>
    </row>
    <row r="26" spans="2:8" ht="15" x14ac:dyDescent="0.2">
      <c r="B26" s="3" t="s">
        <v>29</v>
      </c>
      <c r="C26" s="11">
        <v>0</v>
      </c>
      <c r="D26" s="11">
        <v>0</v>
      </c>
      <c r="E26" s="11">
        <f t="shared" si="2"/>
        <v>0</v>
      </c>
      <c r="F26" s="11">
        <v>0</v>
      </c>
      <c r="G26" s="11">
        <v>0</v>
      </c>
      <c r="H26" s="11">
        <f t="shared" si="3"/>
        <v>0</v>
      </c>
    </row>
    <row r="27" spans="2:8" ht="10.95" customHeight="1" x14ac:dyDescent="0.2">
      <c r="B27" s="3"/>
      <c r="C27" s="6"/>
      <c r="D27" s="6"/>
      <c r="E27" s="6"/>
      <c r="F27" s="6"/>
      <c r="G27" s="6"/>
      <c r="H27" s="6"/>
    </row>
    <row r="28" spans="2:8" s="8" customFormat="1" ht="12" x14ac:dyDescent="0.25">
      <c r="B28" s="2" t="s">
        <v>30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2:8" ht="22.8" x14ac:dyDescent="0.2">
      <c r="B29" s="3" t="s">
        <v>31</v>
      </c>
      <c r="C29" s="11">
        <v>0</v>
      </c>
      <c r="D29" s="11">
        <v>0</v>
      </c>
      <c r="E29" s="11">
        <f>C29+D29</f>
        <v>0</v>
      </c>
      <c r="F29" s="11">
        <v>0</v>
      </c>
      <c r="G29" s="11">
        <v>0</v>
      </c>
      <c r="H29" s="11">
        <f>E29-F29</f>
        <v>0</v>
      </c>
    </row>
    <row r="30" spans="2:8" ht="15" x14ac:dyDescent="0.2">
      <c r="B30" s="3" t="s">
        <v>32</v>
      </c>
      <c r="C30" s="11">
        <v>274176.94</v>
      </c>
      <c r="D30" s="11">
        <v>30290.5</v>
      </c>
      <c r="E30" s="11">
        <f t="shared" ref="E30:E37" si="4">C30+D30</f>
        <v>304467.44</v>
      </c>
      <c r="F30" s="11">
        <v>215151.42</v>
      </c>
      <c r="G30" s="11">
        <v>215151.42</v>
      </c>
      <c r="H30" s="11">
        <f t="shared" ref="H30:H37" si="5">E30-F30</f>
        <v>89316.01999999999</v>
      </c>
    </row>
    <row r="31" spans="2:8" ht="14.4" x14ac:dyDescent="0.2">
      <c r="B31" s="3" t="s">
        <v>33</v>
      </c>
      <c r="C31" s="11">
        <v>0</v>
      </c>
      <c r="D31" s="11">
        <v>0</v>
      </c>
      <c r="E31" s="11">
        <f t="shared" si="4"/>
        <v>0</v>
      </c>
      <c r="F31" s="11">
        <v>0</v>
      </c>
      <c r="G31" s="11">
        <v>0</v>
      </c>
      <c r="H31" s="11">
        <f t="shared" si="5"/>
        <v>0</v>
      </c>
    </row>
    <row r="32" spans="2:8" ht="14.4" x14ac:dyDescent="0.2">
      <c r="B32" s="3" t="s">
        <v>34</v>
      </c>
      <c r="C32" s="11">
        <v>0</v>
      </c>
      <c r="D32" s="11">
        <v>0</v>
      </c>
      <c r="E32" s="11">
        <f t="shared" si="4"/>
        <v>0</v>
      </c>
      <c r="F32" s="11">
        <v>0</v>
      </c>
      <c r="G32" s="11">
        <v>0</v>
      </c>
      <c r="H32" s="11">
        <f t="shared" si="5"/>
        <v>0</v>
      </c>
    </row>
    <row r="33" spans="2:8" ht="15" x14ac:dyDescent="0.2">
      <c r="B33" s="3" t="s">
        <v>35</v>
      </c>
      <c r="C33" s="11">
        <v>0</v>
      </c>
      <c r="D33" s="11">
        <v>0</v>
      </c>
      <c r="E33" s="11">
        <f t="shared" si="4"/>
        <v>0</v>
      </c>
      <c r="F33" s="11">
        <v>0</v>
      </c>
      <c r="G33" s="11">
        <v>0</v>
      </c>
      <c r="H33" s="11">
        <f t="shared" si="5"/>
        <v>0</v>
      </c>
    </row>
    <row r="34" spans="2:8" ht="15" x14ac:dyDescent="0.2">
      <c r="B34" s="3" t="s">
        <v>36</v>
      </c>
      <c r="C34" s="11">
        <v>0</v>
      </c>
      <c r="D34" s="11">
        <v>0</v>
      </c>
      <c r="E34" s="11">
        <f t="shared" si="4"/>
        <v>0</v>
      </c>
      <c r="F34" s="11">
        <v>0</v>
      </c>
      <c r="G34" s="11">
        <v>0</v>
      </c>
      <c r="H34" s="11">
        <f t="shared" si="5"/>
        <v>0</v>
      </c>
    </row>
    <row r="35" spans="2:8" ht="15" x14ac:dyDescent="0.2">
      <c r="B35" s="3" t="s">
        <v>37</v>
      </c>
      <c r="C35" s="11">
        <v>157060.5</v>
      </c>
      <c r="D35" s="11">
        <v>6283</v>
      </c>
      <c r="E35" s="11">
        <f t="shared" si="4"/>
        <v>163343.5</v>
      </c>
      <c r="F35" s="11">
        <v>102094.61</v>
      </c>
      <c r="G35" s="11">
        <v>102094.61</v>
      </c>
      <c r="H35" s="11">
        <f t="shared" si="5"/>
        <v>61248.89</v>
      </c>
    </row>
    <row r="36" spans="2:8" ht="14.4" x14ac:dyDescent="0.2">
      <c r="B36" s="3" t="s">
        <v>38</v>
      </c>
      <c r="C36" s="11">
        <v>0</v>
      </c>
      <c r="D36" s="11">
        <v>0</v>
      </c>
      <c r="E36" s="11">
        <f t="shared" si="4"/>
        <v>0</v>
      </c>
      <c r="F36" s="11">
        <v>0</v>
      </c>
      <c r="G36" s="11">
        <v>0</v>
      </c>
      <c r="H36" s="11">
        <f t="shared" si="5"/>
        <v>0</v>
      </c>
    </row>
    <row r="37" spans="2:8" ht="14.4" x14ac:dyDescent="0.2">
      <c r="B37" s="3" t="s">
        <v>39</v>
      </c>
      <c r="C37" s="11">
        <v>0</v>
      </c>
      <c r="D37" s="11">
        <v>0</v>
      </c>
      <c r="E37" s="11">
        <f t="shared" si="4"/>
        <v>0</v>
      </c>
      <c r="F37" s="11">
        <v>0</v>
      </c>
      <c r="G37" s="11">
        <v>0</v>
      </c>
      <c r="H37" s="11">
        <f t="shared" si="5"/>
        <v>0</v>
      </c>
    </row>
    <row r="38" spans="2:8" ht="4.5" customHeight="1" x14ac:dyDescent="0.2">
      <c r="B38" s="3"/>
      <c r="C38" s="6"/>
      <c r="D38" s="6"/>
      <c r="E38" s="6"/>
      <c r="F38" s="6"/>
      <c r="G38" s="6"/>
      <c r="H38" s="6"/>
    </row>
    <row r="39" spans="2:8" s="8" customFormat="1" ht="21.6" customHeight="1" x14ac:dyDescent="0.25">
      <c r="B39" s="2" t="s">
        <v>40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</row>
    <row r="40" spans="2:8" ht="22.8" x14ac:dyDescent="0.2">
      <c r="B40" s="3" t="s">
        <v>41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</row>
    <row r="41" spans="2:8" ht="22.8" x14ac:dyDescent="0.2">
      <c r="B41" s="3" t="s">
        <v>42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</row>
    <row r="42" spans="2:8" ht="14.4" x14ac:dyDescent="0.2">
      <c r="B42" s="3" t="s">
        <v>43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</row>
    <row r="43" spans="2:8" ht="15" thickBot="1" x14ac:dyDescent="0.25">
      <c r="B43" s="3" t="s">
        <v>44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</row>
    <row r="44" spans="2:8" ht="15" thickBot="1" x14ac:dyDescent="0.25">
      <c r="B44" s="4" t="s">
        <v>26</v>
      </c>
      <c r="C44" s="12">
        <f>SUM(C9:C43)</f>
        <v>17765451.670000006</v>
      </c>
      <c r="D44" s="12">
        <f t="shared" ref="D44:H44" si="6">SUM(D9:D43)</f>
        <v>8932924.4100000001</v>
      </c>
      <c r="E44" s="12">
        <f t="shared" si="6"/>
        <v>26698376.079999998</v>
      </c>
      <c r="F44" s="12">
        <f t="shared" si="6"/>
        <v>19704252.559999999</v>
      </c>
      <c r="G44" s="12">
        <f t="shared" si="6"/>
        <v>19682572.059999999</v>
      </c>
      <c r="H44" s="12">
        <f t="shared" si="6"/>
        <v>6994123.5199999996</v>
      </c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19685039370078741" right="0.19685039370078741" top="0.19685039370078741" bottom="0.19685039370078741" header="0.31496062992125984" footer="0.31496062992125984"/>
  <pageSetup scale="76" orientation="portrait" r:id="rId1"/>
  <ignoredErrors>
    <ignoredError sqref="C8:G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 CFG</vt:lpstr>
      <vt:lpstr>'EAE CFG'!Área_de_impresión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Citllali Silva  Zertuche</cp:lastModifiedBy>
  <cp:lastPrinted>2017-06-13T16:39:43Z</cp:lastPrinted>
  <dcterms:created xsi:type="dcterms:W3CDTF">2015-10-07T18:41:16Z</dcterms:created>
  <dcterms:modified xsi:type="dcterms:W3CDTF">2018-04-03T15:28:34Z</dcterms:modified>
</cp:coreProperties>
</file>