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6" windowHeight="9336"/>
  </bookViews>
  <sheets>
    <sheet name="ESF" sheetId="1" r:id="rId1"/>
  </sheets>
  <definedNames>
    <definedName name="_xlnm.Print_Area" localSheetId="0">ESF!$B$2:$J$54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29" i="1"/>
  <c r="I29" i="1"/>
  <c r="J17" i="1"/>
  <c r="I17" i="1"/>
  <c r="E29" i="1"/>
  <c r="E31" i="1" s="1"/>
  <c r="D31" i="1"/>
  <c r="D29" i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<sst xmlns="http://schemas.openxmlformats.org/spreadsheetml/2006/main" count="79" uniqueCount="77">
  <si>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</si>
  <si>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</si>
  <si>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</si>
  <si>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</si>
  <si>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</si>
  <si>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</si>
  <si>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</si>
  <si>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</si>
  <si>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</si>
  <si>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</si>
  <si>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</si>
  <si>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</si>
  <si>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</si>
  <si>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</si>
  <si>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</si>
  <si>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</si>
  <si>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</si>
  <si>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</si>
  <si>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</si>
  <si>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</si>
  <si>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</si>
  <si>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</si>
  <si>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</si>
  <si>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</si>
  <si>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</si>
  <si>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</si>
  <si>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</si>
  <si>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</si>
  <si>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</si>
  <si>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</si>
  <si>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</si>
  <si>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</si>
  <si>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</si>
  <si>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</si>
  <si>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</si>
  <si>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</si>
  <si>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</si>
  <si>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</si>
  <si>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</si>
  <si>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</si>
  <si>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</si>
  <si>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</si>
  <si>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</si>
  <si>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</si>
  <si>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</si>
  <si>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</si>
  <si>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</si>
  <si>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</si>
  <si>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</si>
  <si>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</si>
  <si>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</si>
  <si>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</si>
  <si>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</si>
  <si>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</si>
  <si>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</si>
  <si>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</si>
  <si>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</si>
  <si>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</si>
  <si>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</si>
  <si>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</si>
  <si>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</si>
  <si>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</si>
  <si>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</si>
  <si>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</si>
  <si>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MUNICIPIO DE ZARAGOZA, COAHUILA</t>
  </si>
  <si>
    <t>PRESIDENTE MUNICIPAL</t>
  </si>
  <si>
    <t>CONTRALOR MUNICIPAL</t>
  </si>
  <si>
    <t>TESORERO MUNICIPAL</t>
  </si>
  <si>
    <t>REGIDOR DE HACIENDA</t>
  </si>
  <si>
    <t>SINDICA DE MINORIA</t>
  </si>
  <si>
    <t xml:space="preserve">C. ANGELES ELOISA FLORES TORRES </t>
  </si>
  <si>
    <t>C. SANDRA PATRICIA PEREZ ALVAREZ</t>
  </si>
  <si>
    <t>C. LIC. ETELVINA RODRIGEZ FLORES</t>
  </si>
  <si>
    <t>C. JUAN MARTIN SALINAS LOPEZ</t>
  </si>
  <si>
    <t>C. GUADALUPE LOPEZ LUNA</t>
  </si>
  <si>
    <t>C. MARIA EUGENIA MENDOZA YAÑEZ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</si>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</sst>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10165</xdr:colOff>
      <xdr:row>1</xdr:row>
      <xdr:rowOff>8282</xdr:rowOff>
    </xdr:from>
    <xdr:to>
      <xdr:col>1</xdr:col>
      <xdr:colOff>670891</xdr:colOff>
      <xdr:row>3</xdr:row>
      <xdr:rowOff>173934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382" y="198782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202026</xdr:colOff>
      <xdr:row>1</xdr:row>
      <xdr:rowOff>8282</xdr:rowOff>
    </xdr:from>
    <xdr:to>
      <xdr:col>9</xdr:col>
      <xdr:colOff>951257</xdr:colOff>
      <xdr:row>3</xdr:row>
      <xdr:rowOff>173934</xdr:rowOff>
    </xdr:to>
    <xdr:pic>
      <xdr:nvPicPr>
        <xdr:cNvPr id="3" name="1 Imagen" descr="C:\Users\ZaragozaSvr\Desktop\JORGE ARMIN\OFICIAL.jpg">
          <a:extLst>
            <a:ext uri="{FF2B5EF4-FFF2-40B4-BE49-F238E27FC236}">
              <a16:creationId xmlns:a16="http://schemas.microsoft.com/office/drawing/2014/main" xmlns="" id="{C27E6949-52D3-4CD9-A1DE-7EE69C92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374" y="198782"/>
          <a:ext cx="749231" cy="53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115941</xdr:colOff>
      <xdr:row>111</xdr:row>
      <xdr:rowOff>0</xdr:rowOff>
    </xdr:from>
    <xdr:to>
      <xdr:col>10</xdr:col>
      <xdr:colOff>226100</xdr:colOff>
      <xdr:row>111</xdr:row>
      <xdr:rowOff>0</xdr:rowOff>
    </xdr:to>
    <xdr:cxnSp macro="">
      <xdr:nvCxnSpPr>
        <xdr:cNvPr id="4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307316" y="13468350"/>
          <a:ext cx="25390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165639</xdr:colOff>
      <xdr:row>113</xdr:row>
      <xdr:rowOff>0</xdr:rowOff>
    </xdr:from>
    <xdr:to>
      <xdr:col>10</xdr:col>
      <xdr:colOff>275798</xdr:colOff>
      <xdr:row>113</xdr:row>
      <xdr:rowOff>0</xdr:rowOff>
    </xdr:to>
    <xdr:cxnSp macro="">
      <xdr:nvCxnSpPr>
        <xdr:cNvPr id="5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357014" y="14135100"/>
          <a:ext cx="25390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182205</xdr:colOff>
      <xdr:row>115</xdr:row>
      <xdr:rowOff>0</xdr:rowOff>
    </xdr:from>
    <xdr:to>
      <xdr:col>10</xdr:col>
      <xdr:colOff>292364</xdr:colOff>
      <xdr:row>115</xdr:row>
      <xdr:rowOff>0</xdr:rowOff>
    </xdr:to>
    <xdr:cxnSp macro="">
      <xdr:nvCxnSpPr>
        <xdr:cNvPr id="6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373580" y="14801850"/>
          <a:ext cx="25390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19050</xdr:colOff>
      <xdr:row>111</xdr:row>
      <xdr:rowOff>0</xdr:rowOff>
    </xdr:to>
    <xdr:cxnSp macro="">
      <xdr:nvCxnSpPr>
        <xdr:cNvPr id="7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346835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19050</xdr:colOff>
      <xdr:row>113</xdr:row>
      <xdr:rowOff>0</xdr:rowOff>
    </xdr:to>
    <xdr:cxnSp macro="">
      <xdr:nvCxnSpPr>
        <xdr:cNvPr id="8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413510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19050</xdr:colOff>
      <xdr:row>115</xdr:row>
      <xdr:rowOff>0</xdr:rowOff>
    </xdr:to>
    <xdr:cxnSp macro="">
      <xdr:nvCxnSpPr>
        <xdr:cNvPr id="9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480185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7"/>
  <sheetViews>
    <sheetView showGridLines="0" tabSelected="1" zoomScale="115" zoomScaleNormal="115" zoomScalePageLayoutView="115" workbookViewId="0">
      <selection activeCell="M6" sqref="M6"/>
    </sheetView>
  </sheetViews>
  <sheetFormatPr baseColWidth="10" defaultColWidth="11.5546875" defaultRowHeight="14.4" x14ac:dyDescent="0.3"/>
  <cols>
    <col min="1" max="1" width="2.6640625" style="33" customWidth="1"/>
    <col min="2" max="2" width="30.6640625" style="33" customWidth="1"/>
    <col min="3" max="3" width="6.5546875" style="42" customWidth="1"/>
    <col min="4" max="5" width="14.6640625" style="33" customWidth="1"/>
    <col min="6" max="6" width="7.6640625" style="33" customWidth="1"/>
    <col min="7" max="7" width="30.6640625" style="33" customWidth="1"/>
    <col min="8" max="8" width="6.5546875" style="42" customWidth="1"/>
    <col min="9" max="10" width="14.6640625" style="33" customWidth="1"/>
    <col min="11" max="11" width="4.6640625" style="33" customWidth="1"/>
    <col min="12" max="16384" width="11.5546875" style="33"/>
  </cols>
  <sheetData>
    <row r="1" spans="2:10" ht="15" thickBot="1" x14ac:dyDescent="0.35"/>
    <row r="2" spans="2:10" ht="15" x14ac:dyDescent="0.25">
      <c r="B2" s="60" t="s">
        <v>64</v>
      </c>
      <c r="C2" s="61"/>
      <c r="D2" s="61"/>
      <c r="E2" s="61"/>
      <c r="F2" s="61"/>
      <c r="G2" s="61"/>
      <c r="H2" s="61"/>
      <c r="I2" s="61"/>
      <c r="J2" s="62"/>
    </row>
    <row r="3" spans="2:10" ht="14.4" customHeight="1" x14ac:dyDescent="0.3">
      <c r="B3" s="63" t="s">
        <v>0</v>
      </c>
      <c r="C3" s="64"/>
      <c r="D3" s="64"/>
      <c r="E3" s="64"/>
      <c r="F3" s="64"/>
      <c r="G3" s="64"/>
      <c r="H3" s="64"/>
      <c r="I3" s="64"/>
      <c r="J3" s="65"/>
    </row>
    <row r="4" spans="2:10" ht="15" thickBot="1" x14ac:dyDescent="0.35">
      <c r="B4" s="66" t="s">
        <v>62</v>
      </c>
      <c r="C4" s="67"/>
      <c r="D4" s="67"/>
      <c r="E4" s="67"/>
      <c r="F4" s="67"/>
      <c r="G4" s="67"/>
      <c r="H4" s="67"/>
      <c r="I4" s="67"/>
      <c r="J4" s="68"/>
    </row>
    <row r="5" spans="2:10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7" customHeight="1" x14ac:dyDescent="0.3">
      <c r="B6" s="47"/>
      <c r="C6" s="48"/>
      <c r="D6" s="48"/>
      <c r="E6" s="48"/>
      <c r="F6" s="38"/>
      <c r="G6" s="48"/>
      <c r="H6" s="48"/>
      <c r="I6" s="48"/>
      <c r="J6" s="69"/>
    </row>
    <row r="7" spans="2:10" ht="14.7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7" customHeight="1" x14ac:dyDescent="0.25">
      <c r="B8" s="6" t="s">
        <v>5</v>
      </c>
      <c r="C8" s="14"/>
      <c r="D8" s="7">
        <v>-3198.73</v>
      </c>
      <c r="E8" s="7">
        <v>-148701.95000000001</v>
      </c>
      <c r="F8" s="38"/>
      <c r="G8" s="8" t="s">
        <v>6</v>
      </c>
      <c r="H8" s="14"/>
      <c r="I8" s="7">
        <v>10100906.01</v>
      </c>
      <c r="J8" s="24">
        <v>15757210.9</v>
      </c>
    </row>
    <row r="9" spans="2:10" ht="22.95" customHeight="1" x14ac:dyDescent="0.25">
      <c r="B9" s="6" t="s">
        <v>7</v>
      </c>
      <c r="C9" s="14"/>
      <c r="D9" s="7">
        <v>99545.47</v>
      </c>
      <c r="E9" s="7">
        <v>7689707.9299999997</v>
      </c>
      <c r="F9" s="38"/>
      <c r="G9" s="8" t="s">
        <v>8</v>
      </c>
      <c r="H9" s="14"/>
      <c r="I9" s="21">
        <v>0</v>
      </c>
      <c r="J9" s="25">
        <v>0</v>
      </c>
    </row>
    <row r="10" spans="2:10" ht="22.8" x14ac:dyDescent="0.3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3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7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35718.92</v>
      </c>
      <c r="J12" s="25">
        <v>0</v>
      </c>
    </row>
    <row r="13" spans="2:10" ht="34.200000000000003" x14ac:dyDescent="0.3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7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7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51008.32</v>
      </c>
      <c r="J15" s="25">
        <v>-133213</v>
      </c>
    </row>
    <row r="16" spans="2:10" ht="14.7" customHeight="1" x14ac:dyDescent="0.25">
      <c r="B16" s="10" t="s">
        <v>20</v>
      </c>
      <c r="C16" s="15"/>
      <c r="D16" s="7">
        <f>SUM(D8:D15)</f>
        <v>96346.74</v>
      </c>
      <c r="E16" s="7">
        <f>SUM(E8:E15)</f>
        <v>7541005.9799999995</v>
      </c>
      <c r="F16" s="38"/>
      <c r="G16" s="8"/>
      <c r="H16" s="14"/>
      <c r="I16" s="21"/>
      <c r="J16" s="25"/>
    </row>
    <row r="17" spans="2:10" ht="14.7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10187633.25</v>
      </c>
      <c r="J17" s="24">
        <f>SUM(J8:J16)</f>
        <v>15623997.9</v>
      </c>
    </row>
    <row r="18" spans="2:10" ht="14.7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7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5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5" customHeight="1" x14ac:dyDescent="0.25">
      <c r="B21" s="6" t="s">
        <v>27</v>
      </c>
      <c r="C21" s="14"/>
      <c r="D21" s="7">
        <v>8997479.6199999992</v>
      </c>
      <c r="E21" s="7">
        <v>8997479.6199999992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3">
      <c r="B22" s="6" t="s">
        <v>29</v>
      </c>
      <c r="C22" s="14"/>
      <c r="D22" s="7">
        <v>7661086.7199999997</v>
      </c>
      <c r="E22" s="7">
        <v>7633575.3600000003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7" customHeight="1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4.200000000000003" x14ac:dyDescent="0.3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7" customHeight="1" x14ac:dyDescent="0.3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2.8" x14ac:dyDescent="0.3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7" customHeight="1" x14ac:dyDescent="0.3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7" customHeight="1" x14ac:dyDescent="0.3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7" customHeight="1" x14ac:dyDescent="0.3">
      <c r="B29" s="10" t="s">
        <v>41</v>
      </c>
      <c r="C29" s="15"/>
      <c r="D29" s="9">
        <f>SUM(D19:D28)</f>
        <v>16658566.34</v>
      </c>
      <c r="E29" s="9">
        <f>SUM(E19:E28)</f>
        <v>16631054.98</v>
      </c>
      <c r="F29" s="38"/>
      <c r="G29" s="15" t="s">
        <v>40</v>
      </c>
      <c r="H29" s="15"/>
      <c r="I29" s="22">
        <f>+I17</f>
        <v>10187633.25</v>
      </c>
      <c r="J29" s="28">
        <f>+J17</f>
        <v>15623997.9</v>
      </c>
    </row>
    <row r="30" spans="2:10" ht="14.7" customHeight="1" x14ac:dyDescent="0.3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3">
      <c r="B31" s="16" t="s">
        <v>43</v>
      </c>
      <c r="C31" s="15"/>
      <c r="D31" s="22">
        <f>+D29+D16</f>
        <v>16754913.08</v>
      </c>
      <c r="E31" s="22">
        <f>+E29+E16</f>
        <v>24172060.960000001</v>
      </c>
      <c r="F31" s="38"/>
      <c r="G31" s="14" t="s">
        <v>42</v>
      </c>
      <c r="H31" s="14"/>
      <c r="I31" s="22"/>
      <c r="J31" s="28"/>
    </row>
    <row r="32" spans="2:10" x14ac:dyDescent="0.3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2.8" x14ac:dyDescent="0.3">
      <c r="B33" s="54"/>
      <c r="C33" s="55"/>
      <c r="D33" s="55"/>
      <c r="E33" s="55"/>
      <c r="F33" s="38"/>
      <c r="G33" s="15" t="s">
        <v>44</v>
      </c>
      <c r="H33" s="15"/>
      <c r="I33" s="22">
        <f>+I36</f>
        <v>2866758.66</v>
      </c>
      <c r="J33" s="28">
        <f>+J36</f>
        <v>3156758.66</v>
      </c>
    </row>
    <row r="34" spans="2:10" x14ac:dyDescent="0.3">
      <c r="B34" s="49"/>
      <c r="C34" s="50"/>
      <c r="D34" s="50"/>
      <c r="E34" s="50"/>
      <c r="F34" s="38"/>
      <c r="G34" s="8" t="s">
        <v>45</v>
      </c>
      <c r="H34" s="14"/>
      <c r="I34" s="23">
        <v>0</v>
      </c>
      <c r="J34" s="24">
        <v>0</v>
      </c>
    </row>
    <row r="35" spans="2:10" x14ac:dyDescent="0.3">
      <c r="B35" s="49"/>
      <c r="C35" s="50"/>
      <c r="D35" s="50"/>
      <c r="E35" s="50"/>
      <c r="F35" s="38"/>
      <c r="G35" s="8" t="s">
        <v>46</v>
      </c>
      <c r="H35" s="14"/>
      <c r="I35" s="23">
        <v>0</v>
      </c>
      <c r="J35" s="24">
        <v>0</v>
      </c>
    </row>
    <row r="36" spans="2:10" ht="22.8" x14ac:dyDescent="0.3">
      <c r="B36" s="51"/>
      <c r="C36" s="52"/>
      <c r="D36" s="52"/>
      <c r="E36" s="52"/>
      <c r="F36" s="38"/>
      <c r="G36" s="8" t="s">
        <v>47</v>
      </c>
      <c r="H36" s="14"/>
      <c r="I36" s="21">
        <v>2866758.66</v>
      </c>
      <c r="J36" s="25">
        <v>3156758.66</v>
      </c>
    </row>
    <row r="37" spans="2:10" x14ac:dyDescent="0.3">
      <c r="B37" s="47"/>
      <c r="C37" s="48"/>
      <c r="D37" s="48"/>
      <c r="E37" s="48"/>
      <c r="F37" s="18"/>
      <c r="G37" s="14"/>
      <c r="H37" s="14"/>
      <c r="I37" s="31"/>
      <c r="J37" s="32"/>
    </row>
    <row r="38" spans="2:10" ht="22.8" x14ac:dyDescent="0.3">
      <c r="B38" s="51"/>
      <c r="C38" s="52"/>
      <c r="D38" s="52"/>
      <c r="E38" s="52"/>
      <c r="F38" s="38"/>
      <c r="G38" s="15" t="s">
        <v>48</v>
      </c>
      <c r="H38" s="15"/>
      <c r="I38" s="31">
        <f>SUM(I39:I43)</f>
        <v>3700521.1700000018</v>
      </c>
      <c r="J38" s="32">
        <f>SUM(J39:J43)</f>
        <v>5391304.4000000004</v>
      </c>
    </row>
    <row r="39" spans="2:10" ht="22.8" x14ac:dyDescent="0.3">
      <c r="B39" s="51"/>
      <c r="C39" s="52"/>
      <c r="D39" s="52"/>
      <c r="E39" s="52"/>
      <c r="F39" s="38"/>
      <c r="G39" s="8" t="s">
        <v>49</v>
      </c>
      <c r="H39" s="14"/>
      <c r="I39" s="23">
        <v>4443407.0999999996</v>
      </c>
      <c r="J39" s="24">
        <v>323634.78000000003</v>
      </c>
    </row>
    <row r="40" spans="2:10" x14ac:dyDescent="0.3">
      <c r="B40" s="51"/>
      <c r="C40" s="52"/>
      <c r="D40" s="52"/>
      <c r="E40" s="52"/>
      <c r="F40" s="38"/>
      <c r="G40" s="8" t="s">
        <v>50</v>
      </c>
      <c r="H40" s="14"/>
      <c r="I40" s="23">
        <v>21110447</v>
      </c>
      <c r="J40" s="24">
        <v>20786812.219999999</v>
      </c>
    </row>
    <row r="41" spans="2:10" x14ac:dyDescent="0.3">
      <c r="B41" s="51"/>
      <c r="C41" s="52"/>
      <c r="D41" s="52"/>
      <c r="E41" s="52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3">
      <c r="B42" s="51"/>
      <c r="C42" s="52"/>
      <c r="D42" s="52"/>
      <c r="E42" s="52"/>
      <c r="F42" s="38"/>
      <c r="G42" s="8" t="s">
        <v>52</v>
      </c>
      <c r="H42" s="14"/>
      <c r="I42" s="21">
        <v>0</v>
      </c>
      <c r="J42" s="25">
        <v>0</v>
      </c>
    </row>
    <row r="43" spans="2:10" ht="22.8" x14ac:dyDescent="0.3">
      <c r="B43" s="49"/>
      <c r="C43" s="50"/>
      <c r="D43" s="50"/>
      <c r="E43" s="50"/>
      <c r="F43" s="38"/>
      <c r="G43" s="8" t="s">
        <v>53</v>
      </c>
      <c r="H43" s="14"/>
      <c r="I43" s="23">
        <v>-21853332.93</v>
      </c>
      <c r="J43" s="24">
        <v>-15719142.6</v>
      </c>
    </row>
    <row r="44" spans="2:10" x14ac:dyDescent="0.3">
      <c r="B44" s="47"/>
      <c r="C44" s="48"/>
      <c r="D44" s="48"/>
      <c r="E44" s="48"/>
      <c r="F44" s="37"/>
      <c r="G44" s="14"/>
      <c r="H44" s="14"/>
      <c r="I44" s="31"/>
      <c r="J44" s="32"/>
    </row>
    <row r="45" spans="2:10" ht="34.200000000000003" x14ac:dyDescent="0.3">
      <c r="B45" s="49"/>
      <c r="C45" s="50"/>
      <c r="D45" s="50"/>
      <c r="E45" s="50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3">
      <c r="B46" s="49"/>
      <c r="C46" s="50"/>
      <c r="D46" s="50"/>
      <c r="E46" s="50"/>
      <c r="F46" s="38"/>
      <c r="G46" s="8" t="s">
        <v>55</v>
      </c>
      <c r="H46" s="14"/>
      <c r="I46" s="21">
        <v>0</v>
      </c>
      <c r="J46" s="25">
        <v>0</v>
      </c>
    </row>
    <row r="47" spans="2:10" ht="22.8" x14ac:dyDescent="0.3">
      <c r="B47" s="51"/>
      <c r="C47" s="52"/>
      <c r="D47" s="52"/>
      <c r="E47" s="52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3">
      <c r="B48" s="47"/>
      <c r="C48" s="48"/>
      <c r="D48" s="48"/>
      <c r="E48" s="48"/>
      <c r="F48" s="37"/>
      <c r="G48" s="14"/>
      <c r="H48" s="14"/>
      <c r="I48" s="31"/>
      <c r="J48" s="32"/>
    </row>
    <row r="49" spans="1:10" x14ac:dyDescent="0.3">
      <c r="B49" s="51"/>
      <c r="C49" s="52"/>
      <c r="D49" s="52"/>
      <c r="E49" s="52"/>
      <c r="F49" s="38"/>
      <c r="G49" s="15" t="s">
        <v>57</v>
      </c>
      <c r="H49" s="15"/>
      <c r="I49" s="31">
        <f>+I38+I33</f>
        <v>6567279.8300000019</v>
      </c>
      <c r="J49" s="32">
        <f>+J38+J33</f>
        <v>8548063.0600000005</v>
      </c>
    </row>
    <row r="50" spans="1:10" x14ac:dyDescent="0.3">
      <c r="B50" s="47"/>
      <c r="C50" s="48"/>
      <c r="D50" s="48"/>
      <c r="E50" s="48"/>
      <c r="F50" s="37"/>
      <c r="G50" s="14"/>
      <c r="H50" s="14"/>
      <c r="I50" s="31"/>
      <c r="J50" s="32"/>
    </row>
    <row r="51" spans="1:10" ht="22.8" x14ac:dyDescent="0.3">
      <c r="B51" s="47"/>
      <c r="C51" s="48"/>
      <c r="D51" s="48"/>
      <c r="E51" s="48"/>
      <c r="F51" s="38"/>
      <c r="G51" s="15" t="s">
        <v>58</v>
      </c>
      <c r="H51" s="15"/>
      <c r="I51" s="22">
        <f>+I49+I29</f>
        <v>16754913.080000002</v>
      </c>
      <c r="J51" s="28">
        <f>+J49+J29</f>
        <v>24172060.960000001</v>
      </c>
    </row>
    <row r="52" spans="1:10" ht="15" thickBot="1" x14ac:dyDescent="0.35">
      <c r="A52" s="41" t="s">
        <v>63</v>
      </c>
      <c r="B52" s="56"/>
      <c r="C52" s="57"/>
      <c r="D52" s="57"/>
      <c r="E52" s="57"/>
      <c r="F52" s="39"/>
      <c r="G52" s="58"/>
      <c r="H52" s="58"/>
      <c r="I52" s="58"/>
      <c r="J52" s="59"/>
    </row>
    <row r="54" spans="1:10" ht="37.200000000000003" customHeight="1" x14ac:dyDescent="0.3">
      <c r="B54" s="53" t="s">
        <v>61</v>
      </c>
      <c r="C54" s="53"/>
      <c r="D54" s="53"/>
      <c r="E54" s="53"/>
      <c r="F54" s="53"/>
      <c r="G54" s="53"/>
      <c r="H54" s="53"/>
      <c r="I54" s="53"/>
      <c r="J54" s="53"/>
    </row>
    <row r="55" spans="1:10" x14ac:dyDescent="0.3">
      <c r="B55" s="19"/>
      <c r="C55" s="44"/>
      <c r="D55" s="19"/>
      <c r="E55" s="19"/>
      <c r="F55" s="19"/>
      <c r="G55" s="19"/>
      <c r="H55" s="44"/>
      <c r="I55" s="19"/>
      <c r="J55" s="19"/>
    </row>
    <row r="58" spans="1:10" ht="15" hidden="1" x14ac:dyDescent="0.25"/>
    <row r="59" spans="1:10" ht="15" hidden="1" x14ac:dyDescent="0.25"/>
    <row r="60" spans="1:10" ht="15" hidden="1" x14ac:dyDescent="0.25"/>
    <row r="61" spans="1:10" ht="15" hidden="1" x14ac:dyDescent="0.25"/>
    <row r="62" spans="1:10" ht="15" hidden="1" x14ac:dyDescent="0.25"/>
    <row r="63" spans="1:10" ht="15" hidden="1" x14ac:dyDescent="0.25"/>
    <row r="64" spans="1:10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spans="2:10" ht="15" hidden="1" x14ac:dyDescent="0.25"/>
    <row r="98" spans="2:10" ht="15" hidden="1" x14ac:dyDescent="0.25"/>
    <row r="99" spans="2:10" ht="15" hidden="1" x14ac:dyDescent="0.25"/>
    <row r="100" spans="2:10" ht="15" hidden="1" x14ac:dyDescent="0.25"/>
    <row r="101" spans="2:10" ht="15" hidden="1" x14ac:dyDescent="0.25"/>
    <row r="102" spans="2:10" ht="15" hidden="1" x14ac:dyDescent="0.25"/>
    <row r="103" spans="2:10" ht="15" hidden="1" x14ac:dyDescent="0.25"/>
    <row r="104" spans="2:10" ht="15" hidden="1" x14ac:dyDescent="0.25"/>
    <row r="105" spans="2:10" ht="15" hidden="1" x14ac:dyDescent="0.25"/>
    <row r="106" spans="2:10" ht="15" hidden="1" x14ac:dyDescent="0.25"/>
    <row r="107" spans="2:10" ht="15" hidden="1" x14ac:dyDescent="0.25"/>
    <row r="108" spans="2:10" ht="15" hidden="1" x14ac:dyDescent="0.25"/>
    <row r="109" spans="2:10" ht="15" hidden="1" x14ac:dyDescent="0.25"/>
    <row r="110" spans="2:10" ht="15" hidden="1" x14ac:dyDescent="0.25"/>
    <row r="112" spans="2:10" x14ac:dyDescent="0.3">
      <c r="B112" s="45" t="s">
        <v>70</v>
      </c>
      <c r="I112" s="71" t="s">
        <v>73</v>
      </c>
      <c r="J112" s="71"/>
    </row>
    <row r="113" spans="2:11" ht="37.5" customHeight="1" x14ac:dyDescent="0.3">
      <c r="B113" s="46" t="s">
        <v>65</v>
      </c>
      <c r="I113" s="70" t="s">
        <v>76</v>
      </c>
      <c r="J113" s="70"/>
    </row>
    <row r="114" spans="2:11" x14ac:dyDescent="0.3">
      <c r="B114" s="45" t="s">
        <v>71</v>
      </c>
      <c r="H114" s="71" t="s">
        <v>74</v>
      </c>
      <c r="I114" s="71"/>
      <c r="J114" s="71"/>
      <c r="K114" s="71"/>
    </row>
    <row r="115" spans="2:11" ht="37.5" customHeight="1" x14ac:dyDescent="0.3">
      <c r="B115" s="46" t="s">
        <v>66</v>
      </c>
      <c r="I115" s="70" t="s">
        <v>67</v>
      </c>
      <c r="J115" s="70"/>
    </row>
    <row r="116" spans="2:11" x14ac:dyDescent="0.3">
      <c r="B116" s="45" t="s">
        <v>72</v>
      </c>
      <c r="I116" s="71" t="s">
        <v>75</v>
      </c>
      <c r="J116" s="71"/>
    </row>
    <row r="117" spans="2:11" x14ac:dyDescent="0.3">
      <c r="B117" s="46" t="s">
        <v>68</v>
      </c>
      <c r="I117" s="70" t="s">
        <v>69</v>
      </c>
      <c r="J117" s="70"/>
    </row>
  </sheetData>
  <mergeCells count="33">
    <mergeCell ref="I117:J117"/>
    <mergeCell ref="I112:J112"/>
    <mergeCell ref="I113:J113"/>
    <mergeCell ref="H114:K114"/>
    <mergeCell ref="I115:J115"/>
    <mergeCell ref="I116:J116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59055118110236227" right="0.39370078740157483" top="0.39370078740157483" bottom="0.39370078740157483" header="0.31496062992125984" footer="0.31496062992125984"/>
  <pageSetup scale="67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2018-01-24T04:06:34Z</cp:lastPrinted>
  <dcterms:created xsi:type="dcterms:W3CDTF">2015-10-07T18:28:10Z</dcterms:created>
  <dcterms:modified xsi:type="dcterms:W3CDTF">2018-04-09T16:41:42Z</dcterms:modified>
</cp:coreProperties>
</file>