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SF" sheetId="1" r:id="rId1"/>
  </sheets>
  <definedNames>
    <definedName name="_xlnm.Print_Area" localSheetId="0">ESF!$B$2:$J$59</definedName>
    <definedName name="_xlnm.Print_Titles" localSheetId="0">ESF!$2:$4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1" i="1" l="1"/>
  <c r="J49" i="1"/>
  <c r="J51" i="1" s="1"/>
  <c r="I49" i="1"/>
  <c r="I38" i="1"/>
  <c r="J33" i="1"/>
  <c r="I33" i="1"/>
  <c r="J29" i="1"/>
  <c r="I29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<sst xmlns="http://schemas.openxmlformats.org/spreadsheetml/2006/main" count="71" uniqueCount="69">
  <si>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</si>
  <si>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</si>
  <si>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</si>
  <si>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</si>
  <si>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</si>
  <si>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</si>
  <si>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</si>
  <si>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</si>
  <si>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</si>
  <si>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</si>
  <si>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</si>
  <si>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</si>
  <si>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</si>
  <si>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</si>
  <si>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</si>
  <si>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</si>
  <si>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</si>
  <si>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</si>
  <si>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</si>
  <si>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</si>
  <si>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</si>
  <si>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</si>
  <si>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</si>
  <si>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</si>
  <si>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</si>
  <si>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</si>
  <si>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</si>
  <si>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</si>
  <si>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</si>
  <si>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</si>
  <si>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</si>
  <si>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</si>
  <si>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</si>
  <si>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</si>
  <si>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</si>
  <si>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</si>
  <si>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</si>
  <si>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</si>
  <si>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</si>
  <si>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</si>
  <si>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</si>
  <si>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</si>
  <si>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</si>
  <si>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</si>
  <si>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</si>
  <si>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</si>
  <si>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</si>
  <si>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</si>
  <si>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</si>
  <si>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</si>
  <si>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</si>
  <si>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</si>
  <si>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</si>
  <si>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</si>
  <si>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</si>
  <si>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</si>
  <si>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</si>
  <si>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</si>
  <si>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</si>
  <si>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</si>
  <si>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</si>
  <si>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31 de diciembre de 2017 y 2016</t>
  </si>
  <si>
    <t>ASEC_ESF_4toTRIM_C7</t>
  </si>
  <si>
    <t>MUNICIPIO DE SAN BUENAVENTURA COAHUILA</t>
  </si>
  <si>
    <t>LIC. GLADYS AYALA FLORES</t>
  </si>
  <si>
    <t>PRESIDENTA MUNICIPAL</t>
  </si>
  <si>
    <t>C.P. KARINA GRICELDA CARDENAS GUAJARDO</t>
  </si>
  <si>
    <t>TESORERA MUNICIPAL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</si>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</sst>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532428</xdr:colOff>
      <xdr:row>1</xdr:row>
      <xdr:rowOff>49696</xdr:rowOff>
    </xdr:from>
    <xdr:to>
      <xdr:col>9</xdr:col>
      <xdr:colOff>221831</xdr:colOff>
      <xdr:row>3</xdr:row>
      <xdr:rowOff>149360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493" y="248479"/>
          <a:ext cx="666751" cy="47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472109</xdr:colOff>
      <xdr:row>1</xdr:row>
      <xdr:rowOff>69890</xdr:rowOff>
    </xdr:from>
    <xdr:to>
      <xdr:col>1</xdr:col>
      <xdr:colOff>815008</xdr:colOff>
      <xdr:row>3</xdr:row>
      <xdr:rowOff>107075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6" y="268673"/>
          <a:ext cx="342899" cy="40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tabSelected="1" zoomScale="115" zoomScaleNormal="115" zoomScalePageLayoutView="115" workbookViewId="0">
      <selection activeCell="G15" sqref="G15"/>
    </sheetView>
  </sheetViews>
  <sheetFormatPr baseColWidth="10" defaultColWidth="11.5703125" defaultRowHeight="15" x14ac:dyDescent="0.25"/>
  <cols>
    <col min="1" max="1" width="2.7109375" style="33" customWidth="1"/>
    <col min="2" max="2" width="36.7109375" style="33" customWidth="1"/>
    <col min="3" max="3" width="3.5703125" style="39" customWidth="1"/>
    <col min="4" max="4" width="13.5703125" style="33" customWidth="1"/>
    <col min="5" max="5" width="13" style="33" customWidth="1"/>
    <col min="6" max="6" width="7.7109375" style="33" customWidth="1"/>
    <col min="7" max="7" width="29.85546875" style="33" customWidth="1"/>
    <col min="8" max="8" width="4" style="39" customWidth="1"/>
    <col min="9" max="9" width="14.7109375" style="33" customWidth="1"/>
    <col min="10" max="10" width="15.5703125" style="33" customWidth="1"/>
    <col min="11" max="16384" width="11.5703125" style="33"/>
  </cols>
  <sheetData>
    <row r="1" spans="2:10" ht="15.75" thickBot="1" x14ac:dyDescent="0.3"/>
    <row r="2" spans="2:10" x14ac:dyDescent="0.25">
      <c r="B2" s="45" t="s">
        <v>63</v>
      </c>
      <c r="C2" s="46"/>
      <c r="D2" s="46"/>
      <c r="E2" s="46"/>
      <c r="F2" s="46"/>
      <c r="G2" s="46"/>
      <c r="H2" s="46"/>
      <c r="I2" s="46"/>
      <c r="J2" s="47"/>
    </row>
    <row r="3" spans="2:10" ht="14.45" customHeight="1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 x14ac:dyDescent="0.3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54"/>
      <c r="C6" s="55"/>
      <c r="D6" s="55"/>
      <c r="E6" s="55"/>
      <c r="F6" s="43"/>
      <c r="G6" s="55"/>
      <c r="H6" s="55"/>
      <c r="I6" s="55"/>
      <c r="J6" s="56"/>
    </row>
    <row r="7" spans="2:10" ht="14.65" customHeight="1" x14ac:dyDescent="0.25">
      <c r="B7" s="3" t="s">
        <v>3</v>
      </c>
      <c r="C7" s="37"/>
      <c r="D7" s="20"/>
      <c r="E7" s="20"/>
      <c r="F7" s="43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2280895.17</v>
      </c>
      <c r="E8" s="7">
        <v>4295512.67</v>
      </c>
      <c r="F8" s="43"/>
      <c r="G8" s="8" t="s">
        <v>6</v>
      </c>
      <c r="H8" s="14"/>
      <c r="I8" s="7">
        <v>16446692.460000001</v>
      </c>
      <c r="J8" s="24">
        <v>18630396.940000001</v>
      </c>
    </row>
    <row r="9" spans="2:10" ht="22.9" customHeight="1" x14ac:dyDescent="0.25">
      <c r="B9" s="6" t="s">
        <v>7</v>
      </c>
      <c r="C9" s="14"/>
      <c r="D9" s="7">
        <v>696977.81</v>
      </c>
      <c r="E9" s="7">
        <v>740299.2</v>
      </c>
      <c r="F9" s="43"/>
      <c r="G9" s="8" t="s">
        <v>8</v>
      </c>
      <c r="H9" s="14"/>
      <c r="I9" s="21">
        <v>0</v>
      </c>
      <c r="J9" s="25">
        <v>-735.82</v>
      </c>
    </row>
    <row r="10" spans="2:10" ht="24" x14ac:dyDescent="0.25">
      <c r="B10" s="6" t="s">
        <v>9</v>
      </c>
      <c r="C10" s="14"/>
      <c r="D10" s="7">
        <v>437727.95</v>
      </c>
      <c r="E10" s="7">
        <v>1311617.1499999999</v>
      </c>
      <c r="F10" s="43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43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43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43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43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42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3415600.93</v>
      </c>
      <c r="E16" s="7">
        <f>SUM(E8:E15)</f>
        <v>6347429.0199999996</v>
      </c>
      <c r="F16" s="43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43"/>
      <c r="G17" s="11" t="s">
        <v>21</v>
      </c>
      <c r="H17" s="15"/>
      <c r="I17" s="23">
        <f>SUM(I8:I16)</f>
        <v>16446692.460000001</v>
      </c>
      <c r="J17" s="24">
        <f>SUM(J8:J16)</f>
        <v>18629661.120000001</v>
      </c>
    </row>
    <row r="18" spans="2:10" ht="14.65" customHeight="1" x14ac:dyDescent="0.25">
      <c r="B18" s="12" t="s">
        <v>22</v>
      </c>
      <c r="C18" s="14"/>
      <c r="D18" s="13"/>
      <c r="E18" s="13"/>
      <c r="F18" s="42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43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43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100262306.64</v>
      </c>
      <c r="E21" s="7">
        <v>84509317.260000005</v>
      </c>
      <c r="F21" s="43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14507647.289999999</v>
      </c>
      <c r="E22" s="7">
        <v>13872850.92</v>
      </c>
      <c r="F22" s="43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4060</v>
      </c>
      <c r="E23" s="7">
        <v>4060</v>
      </c>
      <c r="F23" s="43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43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43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43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43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0"/>
      <c r="D28" s="9"/>
      <c r="E28" s="9"/>
      <c r="F28" s="43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114774013.93000001</v>
      </c>
      <c r="E29" s="9">
        <f>SUM(E19:E28)</f>
        <v>98386228.180000007</v>
      </c>
      <c r="F29" s="43"/>
      <c r="G29" s="15" t="s">
        <v>40</v>
      </c>
      <c r="H29" s="15"/>
      <c r="I29" s="22">
        <f>SUM(I17)</f>
        <v>16446692.460000001</v>
      </c>
      <c r="J29" s="28">
        <f>SUM(J17)</f>
        <v>18629661.120000001</v>
      </c>
    </row>
    <row r="30" spans="2:10" ht="14.65" customHeight="1" x14ac:dyDescent="0.25">
      <c r="B30" s="34"/>
      <c r="C30" s="40"/>
      <c r="D30" s="7"/>
      <c r="E30" s="7"/>
      <c r="F30" s="43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D29+D16</f>
        <v>118189614.86000001</v>
      </c>
      <c r="E31" s="22">
        <f>E29+E16</f>
        <v>104733657.2</v>
      </c>
      <c r="F31" s="43"/>
      <c r="G31" s="14" t="s">
        <v>42</v>
      </c>
      <c r="H31" s="14"/>
      <c r="I31" s="22"/>
      <c r="J31" s="28"/>
    </row>
    <row r="32" spans="2:10" x14ac:dyDescent="0.25">
      <c r="B32" s="34"/>
      <c r="C32" s="40"/>
      <c r="D32" s="17"/>
      <c r="E32" s="17"/>
      <c r="F32" s="43"/>
      <c r="G32" s="14"/>
      <c r="H32" s="14"/>
      <c r="I32" s="22"/>
      <c r="J32" s="28"/>
    </row>
    <row r="33" spans="2:10" ht="24" x14ac:dyDescent="0.25">
      <c r="B33" s="57"/>
      <c r="C33" s="58"/>
      <c r="D33" s="58"/>
      <c r="E33" s="58"/>
      <c r="F33" s="43"/>
      <c r="G33" s="15" t="s">
        <v>44</v>
      </c>
      <c r="H33" s="15"/>
      <c r="I33" s="22">
        <f>SUM(I34:I36)</f>
        <v>13120820.289999999</v>
      </c>
      <c r="J33" s="28">
        <f>SUM(J34:J36)</f>
        <v>13120820.289999999</v>
      </c>
    </row>
    <row r="34" spans="2:10" x14ac:dyDescent="0.25">
      <c r="B34" s="59"/>
      <c r="C34" s="60"/>
      <c r="D34" s="60"/>
      <c r="E34" s="60"/>
      <c r="F34" s="43"/>
      <c r="G34" s="8" t="s">
        <v>45</v>
      </c>
      <c r="H34" s="14"/>
      <c r="I34" s="23">
        <v>13120820.289999999</v>
      </c>
      <c r="J34" s="24">
        <v>13120820.289999999</v>
      </c>
    </row>
    <row r="35" spans="2:10" x14ac:dyDescent="0.25">
      <c r="B35" s="59"/>
      <c r="C35" s="60"/>
      <c r="D35" s="60"/>
      <c r="E35" s="60"/>
      <c r="F35" s="43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1"/>
      <c r="C36" s="62"/>
      <c r="D36" s="62"/>
      <c r="E36" s="62"/>
      <c r="F36" s="43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1"/>
      <c r="C38" s="62"/>
      <c r="D38" s="62"/>
      <c r="E38" s="62"/>
      <c r="F38" s="43"/>
      <c r="G38" s="15" t="s">
        <v>48</v>
      </c>
      <c r="H38" s="15"/>
      <c r="I38" s="31">
        <f>SUM(I39:I43)</f>
        <v>88622101.949999988</v>
      </c>
      <c r="J38" s="32">
        <v>72983175.629999995</v>
      </c>
    </row>
    <row r="39" spans="2:10" ht="24" x14ac:dyDescent="0.25">
      <c r="B39" s="61"/>
      <c r="C39" s="62"/>
      <c r="D39" s="62"/>
      <c r="E39" s="62"/>
      <c r="F39" s="43"/>
      <c r="G39" s="8" t="s">
        <v>49</v>
      </c>
      <c r="H39" s="14"/>
      <c r="I39" s="23">
        <v>15638926.32</v>
      </c>
      <c r="J39" s="24">
        <v>23221631.260000002</v>
      </c>
    </row>
    <row r="40" spans="2:10" x14ac:dyDescent="0.25">
      <c r="B40" s="61"/>
      <c r="C40" s="62"/>
      <c r="D40" s="62"/>
      <c r="E40" s="62"/>
      <c r="F40" s="43"/>
      <c r="G40" s="8" t="s">
        <v>50</v>
      </c>
      <c r="H40" s="14"/>
      <c r="I40" s="23">
        <v>72983175.629999995</v>
      </c>
      <c r="J40" s="24">
        <v>49783591.600000001</v>
      </c>
    </row>
    <row r="41" spans="2:10" x14ac:dyDescent="0.25">
      <c r="B41" s="61"/>
      <c r="C41" s="62"/>
      <c r="D41" s="62"/>
      <c r="E41" s="62"/>
      <c r="F41" s="43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1"/>
      <c r="C42" s="62"/>
      <c r="D42" s="62"/>
      <c r="E42" s="62"/>
      <c r="F42" s="43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9"/>
      <c r="C43" s="60"/>
      <c r="D43" s="60"/>
      <c r="E43" s="60"/>
      <c r="F43" s="43"/>
      <c r="G43" s="8" t="s">
        <v>53</v>
      </c>
      <c r="H43" s="14"/>
      <c r="I43" s="23">
        <v>0</v>
      </c>
      <c r="J43" s="24">
        <v>0</v>
      </c>
    </row>
    <row r="44" spans="2:10" x14ac:dyDescent="0.25">
      <c r="B44" s="54"/>
      <c r="C44" s="55"/>
      <c r="D44" s="55"/>
      <c r="E44" s="55"/>
      <c r="F44" s="42"/>
      <c r="G44" s="14"/>
      <c r="H44" s="14"/>
      <c r="I44" s="31"/>
      <c r="J44" s="32"/>
    </row>
    <row r="45" spans="2:10" ht="36" x14ac:dyDescent="0.25">
      <c r="B45" s="59"/>
      <c r="C45" s="60"/>
      <c r="D45" s="60"/>
      <c r="E45" s="60"/>
      <c r="F45" s="43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59"/>
      <c r="C46" s="60"/>
      <c r="D46" s="60"/>
      <c r="E46" s="60"/>
      <c r="F46" s="43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1"/>
      <c r="C47" s="62"/>
      <c r="D47" s="62"/>
      <c r="E47" s="62"/>
      <c r="F47" s="43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42"/>
      <c r="G48" s="14"/>
      <c r="H48" s="14"/>
      <c r="I48" s="31"/>
      <c r="J48" s="32"/>
    </row>
    <row r="49" spans="1:10" x14ac:dyDescent="0.25">
      <c r="B49" s="61"/>
      <c r="C49" s="62"/>
      <c r="D49" s="62"/>
      <c r="E49" s="62"/>
      <c r="F49" s="43"/>
      <c r="G49" s="15" t="s">
        <v>57</v>
      </c>
      <c r="H49" s="15"/>
      <c r="I49" s="31">
        <f>I33+I38</f>
        <v>101742922.23999998</v>
      </c>
      <c r="J49" s="32">
        <f>J33+J38</f>
        <v>86103995.919999987</v>
      </c>
    </row>
    <row r="50" spans="1:10" x14ac:dyDescent="0.25">
      <c r="B50" s="54"/>
      <c r="C50" s="55"/>
      <c r="D50" s="55"/>
      <c r="E50" s="55"/>
      <c r="F50" s="42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43"/>
      <c r="G51" s="15" t="s">
        <v>58</v>
      </c>
      <c r="H51" s="15"/>
      <c r="I51" s="22">
        <f>I49+I29</f>
        <v>118189614.69999999</v>
      </c>
      <c r="J51" s="28">
        <f>J49+J29</f>
        <v>104733657.03999999</v>
      </c>
    </row>
    <row r="52" spans="1:10" ht="15.75" thickBot="1" x14ac:dyDescent="0.3">
      <c r="A52" s="38" t="s">
        <v>62</v>
      </c>
      <c r="B52" s="65"/>
      <c r="C52" s="66"/>
      <c r="D52" s="66"/>
      <c r="E52" s="66"/>
      <c r="F52" s="44"/>
      <c r="G52" s="67"/>
      <c r="H52" s="67"/>
      <c r="I52" s="67"/>
      <c r="J52" s="68"/>
    </row>
    <row r="54" spans="1:10" ht="37.15" customHeight="1" x14ac:dyDescent="0.25">
      <c r="B54" s="64" t="s">
        <v>68</v>
      </c>
      <c r="C54" s="64"/>
      <c r="D54" s="64"/>
      <c r="E54" s="64"/>
      <c r="F54" s="64"/>
      <c r="G54" s="64"/>
      <c r="H54" s="64"/>
      <c r="I54" s="64"/>
      <c r="J54" s="64"/>
    </row>
    <row r="55" spans="1:10" x14ac:dyDescent="0.25">
      <c r="B55" s="19"/>
      <c r="C55" s="41"/>
      <c r="D55" s="19"/>
      <c r="E55" s="19"/>
      <c r="F55" s="19"/>
      <c r="G55" s="19"/>
      <c r="H55" s="41"/>
      <c r="I55" s="19"/>
      <c r="J55" s="19"/>
    </row>
    <row r="58" spans="1:10" x14ac:dyDescent="0.25">
      <c r="B58" s="63" t="s">
        <v>64</v>
      </c>
      <c r="C58" s="63"/>
      <c r="D58" s="63"/>
      <c r="G58" s="63" t="s">
        <v>66</v>
      </c>
      <c r="H58" s="63"/>
      <c r="I58" s="63"/>
    </row>
    <row r="59" spans="1:10" x14ac:dyDescent="0.25">
      <c r="B59" s="63" t="s">
        <v>65</v>
      </c>
      <c r="C59" s="63"/>
      <c r="D59" s="63"/>
      <c r="G59" s="63" t="s">
        <v>67</v>
      </c>
      <c r="H59" s="63"/>
      <c r="I59" s="63"/>
    </row>
  </sheetData>
  <mergeCells count="31">
    <mergeCell ref="B58:D58"/>
    <mergeCell ref="B59:D59"/>
    <mergeCell ref="G58:I58"/>
    <mergeCell ref="G59:I59"/>
    <mergeCell ref="B50:E50"/>
    <mergeCell ref="B54:J54"/>
    <mergeCell ref="B51:E51"/>
    <mergeCell ref="B52:E52"/>
    <mergeCell ref="G52:J52"/>
    <mergeCell ref="B45:E45"/>
    <mergeCell ref="B46:E46"/>
    <mergeCell ref="B47:E47"/>
    <mergeCell ref="B48:E48"/>
    <mergeCell ref="B49:E49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2:J2"/>
    <mergeCell ref="B3:J3"/>
    <mergeCell ref="B4:J4"/>
    <mergeCell ref="B6:E6"/>
    <mergeCell ref="G6:J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</vt:lpstr>
      <vt:lpstr>ESF!Área_de_impresión</vt:lpstr>
      <vt:lpstr>ESF!Títulos_a_imprimir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2018-01-27T15:55:22Z</cp:lastPrinted>
  <dcterms:created xsi:type="dcterms:W3CDTF">2015-10-07T18:28:10Z</dcterms:created>
  <dcterms:modified xsi:type="dcterms:W3CDTF">2018-04-02T17:46:49Z</dcterms:modified>
</cp:coreProperties>
</file>