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I   CE" sheetId="1" r:id="rId1"/>
  </sheets>
  <definedNames>
    <definedName name="_xlnm.Print_Area" localSheetId="0">'EAI   CE'!$B$2:$J$34</definedName>
  </definedNames>
  <calcPr calcId="152511"/>
</workbook>
</file>

<file path=xl/calcChain.xml><?xml version="1.0" encoding="utf-8"?>
<calcChain xmlns="http://schemas.openxmlformats.org/spreadsheetml/2006/main">
  <c r="H33" i="1" l="1"/>
  <c r="F33" i="1"/>
  <c r="J18" i="1"/>
  <c r="J17" i="1"/>
  <c r="J16" i="1"/>
  <c r="J15" i="1"/>
  <c r="J14" i="1"/>
  <c r="J13" i="1"/>
  <c r="J12" i="1"/>
  <c r="J11" i="1"/>
  <c r="J10" i="1"/>
  <c r="I9" i="1"/>
  <c r="J9" i="1" s="1"/>
  <c r="H9" i="1"/>
  <c r="G9" i="1"/>
  <c r="F9" i="1"/>
  <c r="E9" i="1"/>
  <c r="I8" i="1"/>
  <c r="I33" i="1" s="1"/>
  <c r="H8" i="1"/>
  <c r="G8" i="1"/>
  <c r="G33" i="1" s="1"/>
  <c r="F8" i="1"/>
  <c r="E8" i="1"/>
  <c r="E33" i="1" s="1"/>
  <c r="J8" i="1" l="1"/>
  <c r="J33" i="1" s="1"/>
</calcChain>
</file>

<file path=xl/sharedStrings.xml><?xml version="1.0" encoding="utf-8"?>
<sst xmlns="http://schemas.openxmlformats.org/spreadsheetml/2006/main" count="65" uniqueCount="65">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</sst>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/>
    </xf>
    <xf numFmtId="0" fontId="0" fillId="0" borderId="17" xfId="0" applyFont="1" applyBorder="1" applyAlignment="1">
      <alignment wrapText="1"/>
    </xf>
    <xf numFmtId="4" fontId="3" fillId="3" borderId="22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vertical="center" wrapText="1"/>
    </xf>
    <xf numFmtId="4" fontId="6" fillId="0" borderId="18" xfId="0" applyNumberFormat="1" applyFont="1" applyBorder="1" applyAlignment="1">
      <alignment vertical="top"/>
    </xf>
    <xf numFmtId="0" fontId="0" fillId="0" borderId="0" xfId="0" applyFont="1" applyBorder="1" applyAlignment="1">
      <alignment horizontal="right" vertical="center"/>
    </xf>
    <xf numFmtId="0" fontId="0" fillId="0" borderId="1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right"/>
    </xf>
    <xf numFmtId="0" fontId="0" fillId="0" borderId="12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7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0" fontId="1" fillId="0" borderId="2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4" fontId="2" fillId="3" borderId="17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862239</xdr:colOff>
      <xdr:row>1</xdr:row>
      <xdr:rowOff>10583</xdr:rowOff>
    </xdr:from>
    <xdr:to>
      <xdr:col>9</xdr:col>
      <xdr:colOff>412749</xdr:colOff>
      <xdr:row>4</xdr:row>
      <xdr:rowOff>74317</xdr:rowOff>
    </xdr:to>
    <xdr:pic>
      <xdr:nvPicPr>
        <xdr:cNvPr id="3" name="Imagen 2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906" y="63500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497416</xdr:colOff>
      <xdr:row>1</xdr:row>
      <xdr:rowOff>22088</xdr:rowOff>
    </xdr:from>
    <xdr:to>
      <xdr:col>1</xdr:col>
      <xdr:colOff>805091</xdr:colOff>
      <xdr:row>4</xdr:row>
      <xdr:rowOff>29761</xdr:rowOff>
    </xdr:to>
    <xdr:pic>
      <xdr:nvPicPr>
        <xdr:cNvPr id="4" name="Imagen 3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75005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N18" sqref="N18"/>
    </sheetView>
  </sheetViews>
  <sheetFormatPr baseColWidth="10" defaultColWidth="11.42578125" defaultRowHeight="12" x14ac:dyDescent="0.2"/>
  <cols>
    <col min="1" max="1" width="0.85546875" style="1" customWidth="1"/>
    <col min="2" max="3" width="20.42578125" style="1" customWidth="1"/>
    <col min="4" max="4" width="31.285156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2" t="s">
        <v>17</v>
      </c>
    </row>
    <row r="2" spans="2:12" x14ac:dyDescent="0.2">
      <c r="B2" s="30" t="s">
        <v>64</v>
      </c>
      <c r="C2" s="31"/>
      <c r="D2" s="31"/>
      <c r="E2" s="31"/>
      <c r="F2" s="31"/>
      <c r="G2" s="31"/>
      <c r="H2" s="31"/>
      <c r="I2" s="31"/>
      <c r="J2" s="32"/>
    </row>
    <row r="3" spans="2:12" x14ac:dyDescent="0.2">
      <c r="B3" s="33" t="s">
        <v>0</v>
      </c>
      <c r="C3" s="34"/>
      <c r="D3" s="34"/>
      <c r="E3" s="34"/>
      <c r="F3" s="34"/>
      <c r="G3" s="34"/>
      <c r="H3" s="34"/>
      <c r="I3" s="34"/>
      <c r="J3" s="35"/>
    </row>
    <row r="4" spans="2:12" ht="12.75" thickBot="1" x14ac:dyDescent="0.25">
      <c r="B4" s="36" t="s">
        <v>18</v>
      </c>
      <c r="C4" s="37"/>
      <c r="D4" s="37"/>
      <c r="E4" s="37"/>
      <c r="F4" s="37"/>
      <c r="G4" s="37"/>
      <c r="H4" s="37"/>
      <c r="I4" s="37"/>
      <c r="J4" s="38"/>
    </row>
    <row r="5" spans="2:12" ht="12.75" thickBot="1" x14ac:dyDescent="0.25">
      <c r="B5" s="30" t="s">
        <v>1</v>
      </c>
      <c r="C5" s="31"/>
      <c r="D5" s="39"/>
      <c r="E5" s="44" t="s">
        <v>2</v>
      </c>
      <c r="F5" s="45"/>
      <c r="G5" s="45"/>
      <c r="H5" s="45"/>
      <c r="I5" s="46"/>
      <c r="J5" s="47" t="s">
        <v>3</v>
      </c>
    </row>
    <row r="6" spans="2:12" ht="24.75" thickBot="1" x14ac:dyDescent="0.25">
      <c r="B6" s="33"/>
      <c r="C6" s="34"/>
      <c r="D6" s="40"/>
      <c r="E6" s="3" t="s">
        <v>4</v>
      </c>
      <c r="F6" s="4" t="s">
        <v>5</v>
      </c>
      <c r="G6" s="3" t="s">
        <v>6</v>
      </c>
      <c r="H6" s="3" t="s">
        <v>7</v>
      </c>
      <c r="I6" s="3" t="s">
        <v>8</v>
      </c>
      <c r="J6" s="48"/>
    </row>
    <row r="7" spans="2:12" ht="12.75" thickBot="1" x14ac:dyDescent="0.25">
      <c r="B7" s="41"/>
      <c r="C7" s="42"/>
      <c r="D7" s="43"/>
      <c r="E7" s="3" t="s">
        <v>13</v>
      </c>
      <c r="F7" s="3" t="s">
        <v>16</v>
      </c>
      <c r="G7" s="3" t="s">
        <v>9</v>
      </c>
      <c r="H7" s="3" t="s">
        <v>14</v>
      </c>
      <c r="I7" s="3" t="s">
        <v>15</v>
      </c>
      <c r="J7" s="3" t="s">
        <v>10</v>
      </c>
    </row>
    <row r="8" spans="2:12" ht="12" customHeight="1" x14ac:dyDescent="0.25">
      <c r="B8" s="7"/>
      <c r="C8" s="11">
        <v>1</v>
      </c>
      <c r="D8" s="12" t="s">
        <v>19</v>
      </c>
      <c r="E8" s="13">
        <f>E9</f>
        <v>103444465.00999999</v>
      </c>
      <c r="F8" s="13">
        <f t="shared" ref="F8:I8" si="0">F9</f>
        <v>0</v>
      </c>
      <c r="G8" s="13">
        <f t="shared" si="0"/>
        <v>103444465.00999999</v>
      </c>
      <c r="H8" s="13">
        <f t="shared" si="0"/>
        <v>96678014.030000001</v>
      </c>
      <c r="I8" s="13">
        <f t="shared" si="0"/>
        <v>96686031.590000004</v>
      </c>
      <c r="J8" s="5">
        <f>I8-E8</f>
        <v>-6758433.4199999869</v>
      </c>
    </row>
    <row r="9" spans="2:12" ht="14.45" customHeight="1" x14ac:dyDescent="0.25">
      <c r="B9" s="7"/>
      <c r="C9" s="11">
        <v>1.1000000000000001</v>
      </c>
      <c r="D9" s="14" t="s">
        <v>20</v>
      </c>
      <c r="E9" s="6">
        <f>SUM(E10:E18)</f>
        <v>103444465.00999999</v>
      </c>
      <c r="F9" s="6">
        <f t="shared" ref="F9:I9" si="1">SUM(F10:F18)</f>
        <v>0</v>
      </c>
      <c r="G9" s="6">
        <f t="shared" si="1"/>
        <v>103444465.00999999</v>
      </c>
      <c r="H9" s="6">
        <f t="shared" si="1"/>
        <v>96678014.030000001</v>
      </c>
      <c r="I9" s="6">
        <f t="shared" si="1"/>
        <v>96686031.590000004</v>
      </c>
      <c r="J9" s="5">
        <f t="shared" ref="J9:J18" si="2">I9-E9</f>
        <v>-6758433.4199999869</v>
      </c>
    </row>
    <row r="10" spans="2:12" ht="14.45" customHeight="1" x14ac:dyDescent="0.25">
      <c r="B10" s="7"/>
      <c r="C10" s="11" t="s">
        <v>21</v>
      </c>
      <c r="D10" s="14" t="s">
        <v>22</v>
      </c>
      <c r="E10" s="15">
        <v>13506002.470000001</v>
      </c>
      <c r="F10" s="15">
        <v>0</v>
      </c>
      <c r="G10" s="15">
        <v>13506002.470000001</v>
      </c>
      <c r="H10" s="15">
        <v>14106045.6</v>
      </c>
      <c r="I10" s="15">
        <v>14106045.6</v>
      </c>
      <c r="J10" s="5">
        <f t="shared" si="2"/>
        <v>600043.12999999896</v>
      </c>
    </row>
    <row r="11" spans="2:12" ht="14.45" customHeight="1" x14ac:dyDescent="0.25">
      <c r="B11" s="7"/>
      <c r="C11" s="11" t="s">
        <v>23</v>
      </c>
      <c r="D11" s="14" t="s">
        <v>24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5">
        <f t="shared" si="2"/>
        <v>0</v>
      </c>
    </row>
    <row r="12" spans="2:12" ht="14.45" customHeight="1" x14ac:dyDescent="0.25">
      <c r="B12" s="7"/>
      <c r="C12" s="11" t="s">
        <v>25</v>
      </c>
      <c r="D12" s="14" t="s">
        <v>26</v>
      </c>
      <c r="E12" s="15">
        <v>0</v>
      </c>
      <c r="F12" s="15">
        <v>0</v>
      </c>
      <c r="G12" s="15">
        <v>0</v>
      </c>
      <c r="H12" s="15">
        <v>25.86</v>
      </c>
      <c r="I12" s="15">
        <v>25.86</v>
      </c>
      <c r="J12" s="5">
        <f t="shared" si="2"/>
        <v>25.86</v>
      </c>
    </row>
    <row r="13" spans="2:12" ht="14.45" customHeight="1" x14ac:dyDescent="0.25">
      <c r="B13" s="7"/>
      <c r="C13" s="11" t="s">
        <v>27</v>
      </c>
      <c r="D13" s="14" t="s">
        <v>28</v>
      </c>
      <c r="E13" s="15">
        <v>5591740.46</v>
      </c>
      <c r="F13" s="15">
        <v>0</v>
      </c>
      <c r="G13" s="15">
        <v>5591740.46</v>
      </c>
      <c r="H13" s="15">
        <v>4194159.29</v>
      </c>
      <c r="I13" s="15">
        <v>4197534.6500000004</v>
      </c>
      <c r="J13" s="5">
        <f t="shared" si="2"/>
        <v>-1394205.8099999996</v>
      </c>
    </row>
    <row r="14" spans="2:12" ht="14.45" customHeight="1" x14ac:dyDescent="0.25">
      <c r="B14" s="7"/>
      <c r="C14" s="11" t="s">
        <v>29</v>
      </c>
      <c r="D14" s="14" t="s">
        <v>30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5">
        <f t="shared" si="2"/>
        <v>0</v>
      </c>
    </row>
    <row r="15" spans="2:12" ht="24" customHeight="1" x14ac:dyDescent="0.2">
      <c r="B15" s="7"/>
      <c r="C15" s="16" t="s">
        <v>31</v>
      </c>
      <c r="D15" s="14" t="s">
        <v>32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5">
        <f t="shared" si="2"/>
        <v>0</v>
      </c>
    </row>
    <row r="16" spans="2:12" ht="24" customHeight="1" x14ac:dyDescent="0.25">
      <c r="B16" s="7"/>
      <c r="C16" s="11" t="s">
        <v>33</v>
      </c>
      <c r="D16" s="14" t="s">
        <v>34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5">
        <f t="shared" si="2"/>
        <v>0</v>
      </c>
    </row>
    <row r="17" spans="2:10" ht="14.45" customHeight="1" x14ac:dyDescent="0.25">
      <c r="B17" s="7"/>
      <c r="C17" s="11" t="s">
        <v>35</v>
      </c>
      <c r="D17" s="14" t="s">
        <v>36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5">
        <f t="shared" si="2"/>
        <v>0</v>
      </c>
    </row>
    <row r="18" spans="2:10" ht="14.45" customHeight="1" x14ac:dyDescent="0.25">
      <c r="B18" s="7"/>
      <c r="C18" s="11" t="s">
        <v>37</v>
      </c>
      <c r="D18" s="14" t="s">
        <v>38</v>
      </c>
      <c r="E18" s="15">
        <v>84346722.079999998</v>
      </c>
      <c r="F18" s="15">
        <v>0</v>
      </c>
      <c r="G18" s="15">
        <v>84346722.079999998</v>
      </c>
      <c r="H18" s="15">
        <v>78377783.280000001</v>
      </c>
      <c r="I18" s="15">
        <v>78382425.480000004</v>
      </c>
      <c r="J18" s="5">
        <f t="shared" si="2"/>
        <v>-5964296.599999994</v>
      </c>
    </row>
    <row r="19" spans="2:10" ht="14.45" customHeight="1" x14ac:dyDescent="0.25">
      <c r="B19" s="7"/>
      <c r="C19" s="11">
        <v>1.2</v>
      </c>
      <c r="D19" s="14" t="s">
        <v>39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5">
        <v>0</v>
      </c>
    </row>
    <row r="20" spans="2:10" ht="14.45" customHeight="1" x14ac:dyDescent="0.25">
      <c r="B20" s="7"/>
      <c r="C20" s="11" t="s">
        <v>40</v>
      </c>
      <c r="D20" s="14" t="s">
        <v>41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5">
        <v>0</v>
      </c>
    </row>
    <row r="21" spans="2:10" ht="14.45" customHeight="1" x14ac:dyDescent="0.25">
      <c r="B21" s="7"/>
      <c r="C21" s="11" t="s">
        <v>42</v>
      </c>
      <c r="D21" s="14" t="s">
        <v>43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5">
        <v>0</v>
      </c>
    </row>
    <row r="22" spans="2:10" ht="14.45" customHeight="1" x14ac:dyDescent="0.25">
      <c r="B22" s="7"/>
      <c r="C22" s="11" t="s">
        <v>44</v>
      </c>
      <c r="D22" s="14" t="s">
        <v>45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5">
        <v>0</v>
      </c>
    </row>
    <row r="23" spans="2:10" ht="14.45" customHeight="1" x14ac:dyDescent="0.25">
      <c r="B23" s="7"/>
      <c r="C23" s="11" t="s">
        <v>46</v>
      </c>
      <c r="D23" s="14" t="s">
        <v>47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5">
        <v>0</v>
      </c>
    </row>
    <row r="24" spans="2:10" ht="14.45" customHeight="1" x14ac:dyDescent="0.25">
      <c r="B24" s="7"/>
      <c r="C24" s="11" t="s">
        <v>48</v>
      </c>
      <c r="D24" s="14" t="s">
        <v>49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5">
        <v>0</v>
      </c>
    </row>
    <row r="25" spans="2:10" ht="24" customHeight="1" x14ac:dyDescent="0.25">
      <c r="B25" s="7"/>
      <c r="C25" s="11" t="s">
        <v>50</v>
      </c>
      <c r="D25" s="17" t="s">
        <v>51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5">
        <v>0</v>
      </c>
    </row>
    <row r="26" spans="2:10" ht="14.45" customHeight="1" x14ac:dyDescent="0.25">
      <c r="B26" s="7"/>
      <c r="C26" s="11" t="s">
        <v>52</v>
      </c>
      <c r="D26" s="14" t="s">
        <v>53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5">
        <v>0</v>
      </c>
    </row>
    <row r="27" spans="2:10" ht="14.45" customHeight="1" x14ac:dyDescent="0.25">
      <c r="B27" s="7"/>
      <c r="C27" s="11" t="s">
        <v>54</v>
      </c>
      <c r="D27" s="14" t="s">
        <v>55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5">
        <v>0</v>
      </c>
    </row>
    <row r="28" spans="2:10" ht="14.45" customHeight="1" x14ac:dyDescent="0.25">
      <c r="B28" s="7"/>
      <c r="C28" s="11">
        <v>3</v>
      </c>
      <c r="D28" s="14" t="s">
        <v>56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5">
        <v>0</v>
      </c>
    </row>
    <row r="29" spans="2:10" ht="14.45" customHeight="1" x14ac:dyDescent="0.25">
      <c r="B29" s="7"/>
      <c r="C29" s="11">
        <v>3.1</v>
      </c>
      <c r="D29" s="14" t="s">
        <v>57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5">
        <v>0</v>
      </c>
    </row>
    <row r="30" spans="2:10" ht="14.45" customHeight="1" x14ac:dyDescent="0.25">
      <c r="B30" s="7"/>
      <c r="C30" s="11" t="s">
        <v>58</v>
      </c>
      <c r="D30" s="14" t="s">
        <v>59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5">
        <v>0</v>
      </c>
    </row>
    <row r="31" spans="2:10" ht="14.45" customHeight="1" x14ac:dyDescent="0.25">
      <c r="B31" s="7"/>
      <c r="C31" s="11" t="s">
        <v>60</v>
      </c>
      <c r="D31" s="14" t="s">
        <v>61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5">
        <v>0</v>
      </c>
    </row>
    <row r="32" spans="2:10" ht="25.5" customHeight="1" thickBot="1" x14ac:dyDescent="0.3">
      <c r="B32" s="8"/>
      <c r="C32" s="18" t="s">
        <v>62</v>
      </c>
      <c r="D32" s="19" t="s">
        <v>63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9">
        <v>0</v>
      </c>
    </row>
    <row r="33" spans="2:10" ht="12.75" thickBot="1" x14ac:dyDescent="0.25">
      <c r="B33" s="49"/>
      <c r="C33" s="50"/>
      <c r="D33" s="20" t="s">
        <v>11</v>
      </c>
      <c r="E33" s="21">
        <f>+E8</f>
        <v>103444465.00999999</v>
      </c>
      <c r="F33" s="21">
        <f t="shared" ref="F33:I33" si="3">+F8</f>
        <v>0</v>
      </c>
      <c r="G33" s="21">
        <f t="shared" si="3"/>
        <v>103444465.00999999</v>
      </c>
      <c r="H33" s="22">
        <f t="shared" si="3"/>
        <v>96678014.030000001</v>
      </c>
      <c r="I33" s="22">
        <f t="shared" si="3"/>
        <v>96686031.590000004</v>
      </c>
      <c r="J33" s="26">
        <f>+J8</f>
        <v>-6758433.4199999869</v>
      </c>
    </row>
    <row r="34" spans="2:10" ht="12.75" customHeight="1" thickBot="1" x14ac:dyDescent="0.25">
      <c r="B34" s="23"/>
      <c r="C34" s="24"/>
      <c r="D34" s="24"/>
      <c r="E34" s="24"/>
      <c r="F34" s="24"/>
      <c r="G34" s="25"/>
      <c r="H34" s="28" t="s">
        <v>12</v>
      </c>
      <c r="I34" s="29"/>
      <c r="J34" s="27"/>
    </row>
  </sheetData>
  <mergeCells count="9">
    <mergeCell ref="J33:J34"/>
    <mergeCell ref="H34:I34"/>
    <mergeCell ref="B2:J2"/>
    <mergeCell ref="B3:J3"/>
    <mergeCell ref="B4:J4"/>
    <mergeCell ref="B5:D7"/>
    <mergeCell ref="E5:I5"/>
    <mergeCell ref="J5:J6"/>
    <mergeCell ref="B33:C33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2017-06-13T15:05:09Z</cp:lastPrinted>
  <dcterms:created xsi:type="dcterms:W3CDTF">2015-10-07T18:37:14Z</dcterms:created>
  <dcterms:modified xsi:type="dcterms:W3CDTF">2018-04-02T21:07:02Z</dcterms:modified>
</cp:coreProperties>
</file>