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96" windowHeight="9336"/>
  </bookViews>
  <sheets>
    <sheet name="ECSF" sheetId="1" r:id="rId1"/>
  </sheets>
  <definedNames>
    <definedName name="_xlnm.Print_Area" localSheetId="0">ECSF!$B$2:$D$63</definedName>
  </definedNames>
  <calcPr calcId="144525"/>
</workbook>
</file>

<file path=xl/calcChain.xml><?xml version="1.0" encoding="utf-8"?>
<calcChain xmlns="http://schemas.openxmlformats.org/spreadsheetml/2006/main">
  <c r="D46" i="1" l="1"/>
  <c r="D52" i="1"/>
  <c r="D47" i="1"/>
  <c r="D27" i="1"/>
  <c r="D28" i="1"/>
  <c r="C6" i="1"/>
  <c r="C16" i="1"/>
  <c r="C7" i="1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<sst xmlns="http://schemas.openxmlformats.org/spreadsheetml/2006/main" count="69" uniqueCount="69">
  <si>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</si>
  <si>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</si>
  <si>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</si>
  <si>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</si>
  <si>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</si>
  <si>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</si>
  <si>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</si>
  <si>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</si>
  <si>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</si>
  <si>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</si>
  <si>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</si>
  <si>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</si>
  <si>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</si>
  <si>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</si>
  <si>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</si>
  <si>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</si>
  <si>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</si>
  <si>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</si>
  <si>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</si>
  <si>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</si>
  <si>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</si>
  <si>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</si>
  <si>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</si>
  <si>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</si>
  <si>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</si>
  <si>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</si>
  <si>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</si>
  <si>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</si>
  <si>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</si>
  <si>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</si>
  <si>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</si>
  <si>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</si>
  <si>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</si>
  <si>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</si>
  <si>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</si>
  <si>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</si>
  <si>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</si>
  <si>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</si>
  <si>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</si>
  <si>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</si>
  <si>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</si>
  <si>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</si>
  <si>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</si>
  <si>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</si>
  <si>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</si>
  <si>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</si>
  <si>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</si>
  <si>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</si>
  <si>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</si>
  <si>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</si>
  <si>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</si>
  <si>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</si>
  <si>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</si>
  <si>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</si>
  <si>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</si>
  <si>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ASEC_ECSF_4toTRIM_Z2</t>
  </si>
  <si>
    <t>MUNICIPIO DE ZARAGOZA, COAHUILA</t>
  </si>
  <si>
    <t>PRESIDENTE MUNICIPAL</t>
  </si>
  <si>
    <t>CONTRALOR MUNICIPAL</t>
  </si>
  <si>
    <t>TESORERO MUNICIPAL</t>
  </si>
  <si>
    <t>REGIDOR DE HACIENDA</t>
  </si>
  <si>
    <t>SINDICA DE MINORIA</t>
  </si>
  <si>
    <t xml:space="preserve">C. ANGELES ELOISA FLORES TORRES </t>
  </si>
  <si>
    <t xml:space="preserve">            C. JUAN MARTIN SALINAS LOPEZ</t>
  </si>
  <si>
    <t>SINDICO DE MAYORIA</t>
  </si>
  <si>
    <t>C. SANDRA PATRICIA PEREZ ALVAREZ</t>
  </si>
  <si>
    <t xml:space="preserve">            C. GUADALUPE LOPEZ LUNA</t>
  </si>
  <si>
    <t>C. LIC. ETELVINA RODRIGEZ FLORES</t>
  </si>
  <si>
    <t xml:space="preserve">          C. MARIA EUGENIA MENDOZA YAÑEZ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</si>
</sst>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64" fontId="3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16566</xdr:colOff>
      <xdr:row>1</xdr:row>
      <xdr:rowOff>16566</xdr:rowOff>
    </xdr:from>
    <xdr:to>
      <xdr:col>1</xdr:col>
      <xdr:colOff>708477</xdr:colOff>
      <xdr:row>3</xdr:row>
      <xdr:rowOff>171348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xmlns="" id="{D9DE9B8F-BDDD-4F73-8B54-18E86F835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83" y="207066"/>
          <a:ext cx="691911" cy="535782"/>
        </a:xfrm>
        <a:prstGeom prst="rect">
          <a:avLst/>
        </a:prstGeom>
      </xdr:spPr>
    </xdr:pic>
    <xdr:clientData/>
  </xdr:twoCellAnchor>
  <xdr:twoCellAnchor editAs="oneCell">
    <xdr:from>
      <xdr:col>3</xdr:col>
      <xdr:colOff>1292087</xdr:colOff>
      <xdr:row>1</xdr:row>
      <xdr:rowOff>16566</xdr:rowOff>
    </xdr:from>
    <xdr:to>
      <xdr:col>3</xdr:col>
      <xdr:colOff>2078289</xdr:colOff>
      <xdr:row>3</xdr:row>
      <xdr:rowOff>173935</xdr:rowOff>
    </xdr:to>
    <xdr:pic>
      <xdr:nvPicPr>
        <xdr:cNvPr id="3" name="1 Imagen" descr="C:\Users\ZaragozaSvr\Desktop\JORGE ARMIN\OFICIAL.jpg">
          <a:extLst>
            <a:ext uri="{FF2B5EF4-FFF2-40B4-BE49-F238E27FC236}">
              <a16:creationId xmlns:a16="http://schemas.microsoft.com/office/drawing/2014/main" xmlns="" id="{B0F94F5E-71BA-47D7-B413-1354FC8D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4544" y="207066"/>
          <a:ext cx="786202" cy="538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112</xdr:row>
      <xdr:rowOff>0</xdr:rowOff>
    </xdr:from>
    <xdr:to>
      <xdr:col>4</xdr:col>
      <xdr:colOff>115956</xdr:colOff>
      <xdr:row>112</xdr:row>
      <xdr:rowOff>0</xdr:rowOff>
    </xdr:to>
    <xdr:cxnSp macro="">
      <xdr:nvCxnSpPr>
        <xdr:cNvPr id="4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33635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114</xdr:row>
      <xdr:rowOff>0</xdr:rowOff>
    </xdr:from>
    <xdr:to>
      <xdr:col>4</xdr:col>
      <xdr:colOff>115956</xdr:colOff>
      <xdr:row>114</xdr:row>
      <xdr:rowOff>0</xdr:rowOff>
    </xdr:to>
    <xdr:cxnSp macro="">
      <xdr:nvCxnSpPr>
        <xdr:cNvPr id="5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41636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116</xdr:row>
      <xdr:rowOff>0</xdr:rowOff>
    </xdr:from>
    <xdr:to>
      <xdr:col>4</xdr:col>
      <xdr:colOff>115956</xdr:colOff>
      <xdr:row>116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483995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911181</xdr:colOff>
      <xdr:row>112</xdr:row>
      <xdr:rowOff>0</xdr:rowOff>
    </xdr:from>
    <xdr:to>
      <xdr:col>1</xdr:col>
      <xdr:colOff>3122637</xdr:colOff>
      <xdr:row>112</xdr:row>
      <xdr:rowOff>0</xdr:rowOff>
    </xdr:to>
    <xdr:cxnSp macro="">
      <xdr:nvCxnSpPr>
        <xdr:cNvPr id="7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1093398" y="1331843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836636</xdr:colOff>
      <xdr:row>115</xdr:row>
      <xdr:rowOff>480392</xdr:rowOff>
    </xdr:from>
    <xdr:to>
      <xdr:col>1</xdr:col>
      <xdr:colOff>3048092</xdr:colOff>
      <xdr:row>115</xdr:row>
      <xdr:rowOff>480392</xdr:rowOff>
    </xdr:to>
    <xdr:cxnSp macro="">
      <xdr:nvCxnSpPr>
        <xdr:cNvPr id="9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1018853" y="1479274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869675</xdr:colOff>
      <xdr:row>113</xdr:row>
      <xdr:rowOff>604631</xdr:rowOff>
    </xdr:from>
    <xdr:to>
      <xdr:col>1</xdr:col>
      <xdr:colOff>3197087</xdr:colOff>
      <xdr:row>114</xdr:row>
      <xdr:rowOff>0</xdr:rowOff>
    </xdr:to>
    <xdr:cxnSp macro="">
      <xdr:nvCxnSpPr>
        <xdr:cNvPr id="16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1051892" y="14113566"/>
          <a:ext cx="2327412" cy="82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"/>
  <sheetViews>
    <sheetView showGridLines="0" tabSelected="1" zoomScale="115" zoomScaleNormal="115" workbookViewId="0">
      <selection activeCell="G8" sqref="G8"/>
    </sheetView>
  </sheetViews>
  <sheetFormatPr baseColWidth="10" defaultColWidth="11.5546875" defaultRowHeight="14.4" x14ac:dyDescent="0.3"/>
  <cols>
    <col min="1" max="1" width="2.6640625" style="1" customWidth="1"/>
    <col min="2" max="2" width="61.88671875" style="1" customWidth="1"/>
    <col min="3" max="4" width="31.44140625" style="1" customWidth="1"/>
    <col min="5" max="5" width="11.5546875" style="1"/>
    <col min="6" max="6" width="14.109375" style="1" bestFit="1" customWidth="1"/>
    <col min="7" max="16384" width="11.5546875" style="1"/>
  </cols>
  <sheetData>
    <row r="1" spans="2:6" ht="15" thickBot="1" x14ac:dyDescent="0.35"/>
    <row r="2" spans="2:6" ht="15" x14ac:dyDescent="0.25">
      <c r="B2" s="25" t="s">
        <v>56</v>
      </c>
      <c r="C2" s="26"/>
      <c r="D2" s="27"/>
    </row>
    <row r="3" spans="2:6" x14ac:dyDescent="0.3">
      <c r="B3" s="28" t="s">
        <v>0</v>
      </c>
      <c r="C3" s="29"/>
      <c r="D3" s="30"/>
    </row>
    <row r="4" spans="2:6" ht="15" thickBot="1" x14ac:dyDescent="0.35">
      <c r="B4" s="31" t="s">
        <v>54</v>
      </c>
      <c r="C4" s="32"/>
      <c r="D4" s="33"/>
    </row>
    <row r="5" spans="2:6" x14ac:dyDescent="0.3">
      <c r="B5" s="2"/>
      <c r="C5" s="3" t="s">
        <v>1</v>
      </c>
      <c r="D5" s="4" t="s">
        <v>2</v>
      </c>
    </row>
    <row r="6" spans="2:6" x14ac:dyDescent="0.3">
      <c r="B6" s="5" t="s">
        <v>3</v>
      </c>
      <c r="C6" s="6">
        <f>+C7+C16</f>
        <v>7476820.1400000006</v>
      </c>
      <c r="D6" s="7">
        <v>0</v>
      </c>
    </row>
    <row r="7" spans="2:6" x14ac:dyDescent="0.3">
      <c r="B7" s="8" t="s">
        <v>4</v>
      </c>
      <c r="C7" s="6">
        <f>SUM(C8:C14)</f>
        <v>2112982.39</v>
      </c>
      <c r="D7" s="7">
        <v>0</v>
      </c>
    </row>
    <row r="8" spans="2:6" ht="15" x14ac:dyDescent="0.25">
      <c r="B8" s="9" t="s">
        <v>5</v>
      </c>
      <c r="C8" s="10">
        <v>2014824.29</v>
      </c>
      <c r="D8" s="11">
        <v>0</v>
      </c>
    </row>
    <row r="9" spans="2:6" ht="15" x14ac:dyDescent="0.25">
      <c r="B9" s="9" t="s">
        <v>6</v>
      </c>
      <c r="C9" s="10">
        <v>98158.1</v>
      </c>
      <c r="D9" s="11">
        <v>0</v>
      </c>
      <c r="F9" s="12"/>
    </row>
    <row r="10" spans="2:6" x14ac:dyDescent="0.3">
      <c r="B10" s="9" t="s">
        <v>7</v>
      </c>
      <c r="C10" s="10">
        <v>0</v>
      </c>
      <c r="D10" s="11">
        <v>0</v>
      </c>
    </row>
    <row r="11" spans="2:6" x14ac:dyDescent="0.3">
      <c r="B11" s="9" t="s">
        <v>8</v>
      </c>
      <c r="C11" s="10">
        <v>0</v>
      </c>
      <c r="D11" s="11">
        <v>0</v>
      </c>
    </row>
    <row r="12" spans="2:6" x14ac:dyDescent="0.3">
      <c r="B12" s="9" t="s">
        <v>9</v>
      </c>
      <c r="C12" s="10">
        <v>0</v>
      </c>
      <c r="D12" s="11">
        <v>0</v>
      </c>
    </row>
    <row r="13" spans="2:6" x14ac:dyDescent="0.3">
      <c r="B13" s="9" t="s">
        <v>10</v>
      </c>
      <c r="C13" s="10">
        <v>0</v>
      </c>
      <c r="D13" s="11">
        <v>0</v>
      </c>
    </row>
    <row r="14" spans="2:6" x14ac:dyDescent="0.3">
      <c r="B14" s="9" t="s">
        <v>11</v>
      </c>
      <c r="C14" s="10">
        <v>0</v>
      </c>
      <c r="D14" s="11">
        <v>0</v>
      </c>
    </row>
    <row r="15" spans="2:6" x14ac:dyDescent="0.3">
      <c r="B15" s="2"/>
      <c r="C15" s="6"/>
      <c r="D15" s="7"/>
    </row>
    <row r="16" spans="2:6" x14ac:dyDescent="0.3">
      <c r="B16" s="8" t="s">
        <v>12</v>
      </c>
      <c r="C16" s="6">
        <f>SUM(C17:C25)</f>
        <v>5363837.75</v>
      </c>
      <c r="D16" s="7">
        <v>0</v>
      </c>
    </row>
    <row r="17" spans="2:4" x14ac:dyDescent="0.3">
      <c r="B17" s="9" t="s">
        <v>13</v>
      </c>
      <c r="C17" s="10">
        <v>0</v>
      </c>
      <c r="D17" s="11">
        <v>0</v>
      </c>
    </row>
    <row r="18" spans="2:4" x14ac:dyDescent="0.3">
      <c r="B18" s="9" t="s">
        <v>14</v>
      </c>
      <c r="C18" s="10">
        <v>0</v>
      </c>
      <c r="D18" s="11">
        <v>0</v>
      </c>
    </row>
    <row r="19" spans="2:4" ht="15" x14ac:dyDescent="0.25">
      <c r="B19" s="9" t="s">
        <v>15</v>
      </c>
      <c r="C19" s="10">
        <v>5077479.28</v>
      </c>
      <c r="D19" s="11">
        <v>0</v>
      </c>
    </row>
    <row r="20" spans="2:4" ht="15" x14ac:dyDescent="0.25">
      <c r="B20" s="9" t="s">
        <v>16</v>
      </c>
      <c r="C20" s="10">
        <v>286358.46999999997</v>
      </c>
      <c r="D20" s="11">
        <v>0</v>
      </c>
    </row>
    <row r="21" spans="2:4" x14ac:dyDescent="0.3">
      <c r="B21" s="9" t="s">
        <v>17</v>
      </c>
      <c r="C21" s="10">
        <v>0</v>
      </c>
      <c r="D21" s="11">
        <v>0</v>
      </c>
    </row>
    <row r="22" spans="2:4" x14ac:dyDescent="0.3">
      <c r="B22" s="9" t="s">
        <v>18</v>
      </c>
      <c r="C22" s="10">
        <v>0</v>
      </c>
      <c r="D22" s="11">
        <v>0</v>
      </c>
    </row>
    <row r="23" spans="2:4" x14ac:dyDescent="0.3">
      <c r="B23" s="9" t="s">
        <v>19</v>
      </c>
      <c r="C23" s="10">
        <v>0</v>
      </c>
      <c r="D23" s="11">
        <v>0</v>
      </c>
    </row>
    <row r="24" spans="2:4" x14ac:dyDescent="0.3">
      <c r="B24" s="9" t="s">
        <v>20</v>
      </c>
      <c r="C24" s="10">
        <v>0</v>
      </c>
      <c r="D24" s="11">
        <v>0</v>
      </c>
    </row>
    <row r="25" spans="2:4" x14ac:dyDescent="0.3">
      <c r="B25" s="9" t="s">
        <v>21</v>
      </c>
      <c r="C25" s="10">
        <v>0</v>
      </c>
      <c r="D25" s="11">
        <v>0</v>
      </c>
    </row>
    <row r="26" spans="2:4" x14ac:dyDescent="0.3">
      <c r="B26" s="2"/>
      <c r="C26" s="6"/>
      <c r="D26" s="7"/>
    </row>
    <row r="27" spans="2:4" x14ac:dyDescent="0.3">
      <c r="B27" s="5" t="s">
        <v>22</v>
      </c>
      <c r="C27" s="6">
        <v>0</v>
      </c>
      <c r="D27" s="7">
        <f>+D28</f>
        <v>4910984.67</v>
      </c>
    </row>
    <row r="28" spans="2:4" x14ac:dyDescent="0.3">
      <c r="B28" s="8" t="s">
        <v>23</v>
      </c>
      <c r="C28" s="6">
        <v>0</v>
      </c>
      <c r="D28" s="7">
        <f>+D29+D36-C33</f>
        <v>4910984.67</v>
      </c>
    </row>
    <row r="29" spans="2:4" x14ac:dyDescent="0.3">
      <c r="B29" s="9" t="s">
        <v>24</v>
      </c>
      <c r="C29" s="10">
        <v>0</v>
      </c>
      <c r="D29" s="11">
        <v>4867978.16</v>
      </c>
    </row>
    <row r="30" spans="2:4" x14ac:dyDescent="0.3">
      <c r="B30" s="9" t="s">
        <v>25</v>
      </c>
      <c r="C30" s="10">
        <v>0</v>
      </c>
      <c r="D30" s="11">
        <v>0</v>
      </c>
    </row>
    <row r="31" spans="2:4" x14ac:dyDescent="0.3">
      <c r="B31" s="9" t="s">
        <v>26</v>
      </c>
      <c r="C31" s="10">
        <v>0</v>
      </c>
      <c r="D31" s="11">
        <v>0</v>
      </c>
    </row>
    <row r="32" spans="2:4" x14ac:dyDescent="0.3">
      <c r="B32" s="9" t="s">
        <v>27</v>
      </c>
      <c r="C32" s="10">
        <v>0</v>
      </c>
      <c r="D32" s="11">
        <v>0</v>
      </c>
    </row>
    <row r="33" spans="2:4" x14ac:dyDescent="0.3">
      <c r="B33" s="9" t="s">
        <v>28</v>
      </c>
      <c r="C33" s="10">
        <v>35718.92</v>
      </c>
      <c r="D33" s="11">
        <v>0</v>
      </c>
    </row>
    <row r="34" spans="2:4" x14ac:dyDescent="0.3">
      <c r="B34" s="9" t="s">
        <v>29</v>
      </c>
      <c r="C34" s="10">
        <v>0</v>
      </c>
      <c r="D34" s="11">
        <v>0</v>
      </c>
    </row>
    <row r="35" spans="2:4" x14ac:dyDescent="0.3">
      <c r="B35" s="9" t="s">
        <v>30</v>
      </c>
      <c r="C35" s="10">
        <v>0</v>
      </c>
      <c r="D35" s="11">
        <v>0</v>
      </c>
    </row>
    <row r="36" spans="2:4" x14ac:dyDescent="0.3">
      <c r="B36" s="9" t="s">
        <v>31</v>
      </c>
      <c r="C36" s="10">
        <v>0</v>
      </c>
      <c r="D36" s="11">
        <v>78725.429999999993</v>
      </c>
    </row>
    <row r="37" spans="2:4" x14ac:dyDescent="0.3">
      <c r="B37" s="2"/>
      <c r="C37" s="6"/>
      <c r="D37" s="7"/>
    </row>
    <row r="38" spans="2:4" x14ac:dyDescent="0.3">
      <c r="B38" s="8" t="s">
        <v>32</v>
      </c>
      <c r="C38" s="6">
        <v>0</v>
      </c>
      <c r="D38" s="7">
        <v>0</v>
      </c>
    </row>
    <row r="39" spans="2:4" x14ac:dyDescent="0.3">
      <c r="B39" s="9" t="s">
        <v>33</v>
      </c>
      <c r="C39" s="10">
        <v>0</v>
      </c>
      <c r="D39" s="11">
        <v>0</v>
      </c>
    </row>
    <row r="40" spans="2:4" x14ac:dyDescent="0.3">
      <c r="B40" s="9" t="s">
        <v>34</v>
      </c>
      <c r="C40" s="10">
        <v>0</v>
      </c>
      <c r="D40" s="11">
        <v>0</v>
      </c>
    </row>
    <row r="41" spans="2:4" x14ac:dyDescent="0.3">
      <c r="B41" s="9" t="s">
        <v>35</v>
      </c>
      <c r="C41" s="10">
        <v>0</v>
      </c>
      <c r="D41" s="11">
        <v>0</v>
      </c>
    </row>
    <row r="42" spans="2:4" x14ac:dyDescent="0.3">
      <c r="B42" s="9" t="s">
        <v>36</v>
      </c>
      <c r="C42" s="10">
        <v>0</v>
      </c>
      <c r="D42" s="11">
        <v>0</v>
      </c>
    </row>
    <row r="43" spans="2:4" x14ac:dyDescent="0.3">
      <c r="B43" s="9" t="s">
        <v>37</v>
      </c>
      <c r="C43" s="10">
        <v>0</v>
      </c>
      <c r="D43" s="11">
        <v>0</v>
      </c>
    </row>
    <row r="44" spans="2:4" x14ac:dyDescent="0.3">
      <c r="B44" s="9" t="s">
        <v>38</v>
      </c>
      <c r="C44" s="10">
        <v>0</v>
      </c>
      <c r="D44" s="11">
        <v>0</v>
      </c>
    </row>
    <row r="45" spans="2:4" x14ac:dyDescent="0.3">
      <c r="B45" s="2"/>
      <c r="C45" s="6"/>
      <c r="D45" s="7"/>
    </row>
    <row r="46" spans="2:4" x14ac:dyDescent="0.3">
      <c r="B46" s="5" t="s">
        <v>39</v>
      </c>
      <c r="C46" s="6">
        <v>0</v>
      </c>
      <c r="D46" s="7">
        <f>+D47+D52</f>
        <v>2565835.4700000002</v>
      </c>
    </row>
    <row r="47" spans="2:4" x14ac:dyDescent="0.3">
      <c r="B47" s="8" t="s">
        <v>40</v>
      </c>
      <c r="C47" s="6">
        <v>0</v>
      </c>
      <c r="D47" s="7">
        <f>+D50</f>
        <v>290000</v>
      </c>
    </row>
    <row r="48" spans="2:4" x14ac:dyDescent="0.3">
      <c r="B48" s="9" t="s">
        <v>41</v>
      </c>
      <c r="C48" s="10">
        <v>0</v>
      </c>
      <c r="D48" s="11">
        <v>0</v>
      </c>
    </row>
    <row r="49" spans="1:8" x14ac:dyDescent="0.3">
      <c r="B49" s="9" t="s">
        <v>42</v>
      </c>
      <c r="C49" s="10">
        <v>0</v>
      </c>
      <c r="D49" s="11">
        <v>0</v>
      </c>
    </row>
    <row r="50" spans="1:8" x14ac:dyDescent="0.3">
      <c r="B50" s="9" t="s">
        <v>43</v>
      </c>
      <c r="C50" s="10">
        <v>0</v>
      </c>
      <c r="D50" s="11">
        <v>290000</v>
      </c>
    </row>
    <row r="51" spans="1:8" x14ac:dyDescent="0.3">
      <c r="B51" s="2"/>
      <c r="C51" s="6"/>
      <c r="D51" s="7"/>
    </row>
    <row r="52" spans="1:8" x14ac:dyDescent="0.3">
      <c r="B52" s="8" t="s">
        <v>44</v>
      </c>
      <c r="C52" s="6">
        <v>0</v>
      </c>
      <c r="D52" s="7">
        <f>+D53-C57</f>
        <v>2275835.4700000002</v>
      </c>
    </row>
    <row r="53" spans="1:8" x14ac:dyDescent="0.3">
      <c r="B53" s="9" t="s">
        <v>45</v>
      </c>
      <c r="C53" s="10">
        <v>0</v>
      </c>
      <c r="D53" s="11">
        <v>2381578.6</v>
      </c>
    </row>
    <row r="54" spans="1:8" x14ac:dyDescent="0.3">
      <c r="B54" s="9" t="s">
        <v>46</v>
      </c>
      <c r="C54" s="10">
        <v>0</v>
      </c>
      <c r="D54" s="11">
        <v>0</v>
      </c>
    </row>
    <row r="55" spans="1:8" x14ac:dyDescent="0.3">
      <c r="B55" s="9" t="s">
        <v>47</v>
      </c>
      <c r="C55" s="10">
        <v>0</v>
      </c>
      <c r="D55" s="11">
        <v>0</v>
      </c>
    </row>
    <row r="56" spans="1:8" x14ac:dyDescent="0.3">
      <c r="B56" s="9" t="s">
        <v>48</v>
      </c>
      <c r="C56" s="10">
        <v>0</v>
      </c>
      <c r="D56" s="11">
        <v>0</v>
      </c>
    </row>
    <row r="57" spans="1:8" x14ac:dyDescent="0.3">
      <c r="B57" s="9" t="s">
        <v>49</v>
      </c>
      <c r="C57" s="10">
        <v>105743.13</v>
      </c>
      <c r="D57" s="11">
        <v>0</v>
      </c>
    </row>
    <row r="58" spans="1:8" x14ac:dyDescent="0.3">
      <c r="B58" s="2"/>
      <c r="C58" s="6"/>
      <c r="D58" s="7"/>
    </row>
    <row r="59" spans="1:8" x14ac:dyDescent="0.3">
      <c r="B59" s="8" t="s">
        <v>50</v>
      </c>
      <c r="C59" s="6">
        <v>0</v>
      </c>
      <c r="D59" s="7">
        <v>0</v>
      </c>
    </row>
    <row r="60" spans="1:8" x14ac:dyDescent="0.3">
      <c r="B60" s="9" t="s">
        <v>51</v>
      </c>
      <c r="C60" s="10">
        <v>0</v>
      </c>
      <c r="D60" s="11">
        <v>0</v>
      </c>
    </row>
    <row r="61" spans="1:8" ht="15" thickBot="1" x14ac:dyDescent="0.35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3">
      <c r="B63" s="34" t="s">
        <v>53</v>
      </c>
      <c r="C63" s="34"/>
      <c r="D63" s="34"/>
      <c r="E63" s="16"/>
      <c r="F63" s="16"/>
      <c r="G63" s="16"/>
      <c r="H63" s="16"/>
    </row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3" spans="2:8" x14ac:dyDescent="0.3">
      <c r="B113" s="18" t="s">
        <v>62</v>
      </c>
      <c r="C113" s="22"/>
      <c r="D113" s="21" t="s">
        <v>63</v>
      </c>
      <c r="G113" s="21"/>
    </row>
    <row r="114" spans="2:8" ht="48" customHeight="1" x14ac:dyDescent="0.3">
      <c r="B114" s="19" t="s">
        <v>57</v>
      </c>
      <c r="C114" s="19"/>
      <c r="D114" s="20" t="s">
        <v>64</v>
      </c>
    </row>
    <row r="115" spans="2:8" x14ac:dyDescent="0.3">
      <c r="B115" s="18" t="s">
        <v>65</v>
      </c>
      <c r="C115" s="22"/>
      <c r="D115" s="21" t="s">
        <v>66</v>
      </c>
      <c r="G115" s="21"/>
      <c r="H115" s="21"/>
    </row>
    <row r="116" spans="2:8" ht="38.25" customHeight="1" x14ac:dyDescent="0.3">
      <c r="B116" s="19" t="s">
        <v>58</v>
      </c>
      <c r="C116" s="23"/>
      <c r="D116" s="20" t="s">
        <v>59</v>
      </c>
    </row>
    <row r="117" spans="2:8" x14ac:dyDescent="0.3">
      <c r="B117" s="18" t="s">
        <v>67</v>
      </c>
      <c r="C117" s="22"/>
      <c r="D117" s="21" t="s">
        <v>68</v>
      </c>
      <c r="G117" s="21"/>
    </row>
    <row r="118" spans="2:8" x14ac:dyDescent="0.3">
      <c r="B118" s="19" t="s">
        <v>60</v>
      </c>
      <c r="C118" s="23"/>
      <c r="D118" s="20" t="s">
        <v>61</v>
      </c>
    </row>
    <row r="123" spans="2:8" x14ac:dyDescent="0.3">
      <c r="C123" s="24"/>
      <c r="D123" s="24"/>
    </row>
    <row r="124" spans="2:8" x14ac:dyDescent="0.3">
      <c r="D124" s="24"/>
    </row>
  </sheetData>
  <mergeCells count="4">
    <mergeCell ref="B2:D2"/>
    <mergeCell ref="B3:D3"/>
    <mergeCell ref="B4:D4"/>
    <mergeCell ref="B63:D63"/>
  </mergeCells>
  <pageMargins left="0.59055118110236227" right="0.39370078740157483" top="0.39370078740157483" bottom="0.3937007874015748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2018-01-24T01:50:36Z</cp:lastPrinted>
  <dcterms:created xsi:type="dcterms:W3CDTF">2015-10-07T18:30:02Z</dcterms:created>
  <dcterms:modified xsi:type="dcterms:W3CDTF">2018-04-09T17:27:20Z</dcterms:modified>
</cp:coreProperties>
</file>