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ronica.ramirez.ASECOAHUILA\Desktop\IIEG 2017\VIESCA MIRADOR\"/>
    </mc:Choice>
  </mc:AlternateContent>
  <bookViews>
    <workbookView xWindow="0" yWindow="0" windowWidth="28800" windowHeight="12435"/>
  </bookViews>
  <sheets>
    <sheet name="EAI CFF" sheetId="1" r:id="rId1"/>
  </sheets>
  <definedNames>
    <definedName name="_xlnm.Print_Area" localSheetId="0">'EAI CFF'!$B$3:$J$30</definedName>
  </definedNames>
  <calcPr calcId="152511"/>
</workbook>
</file>

<file path=xl/calcChain.xml><?xml version="1.0" encoding="utf-8"?>
<calcChain xmlns="http://schemas.openxmlformats.org/spreadsheetml/2006/main">
  <c r="I29" i="1" l="1"/>
  <c r="H29" i="1"/>
  <c r="F29" i="1"/>
  <c r="E29" i="1"/>
  <c r="J19" i="1"/>
  <c r="G19" i="1"/>
  <c r="J16" i="1"/>
  <c r="G16" i="1"/>
  <c r="J13" i="1"/>
  <c r="G13" i="1"/>
  <c r="J12" i="1"/>
  <c r="G12" i="1"/>
  <c r="J10" i="1"/>
  <c r="G10" i="1"/>
  <c r="J29" i="1" l="1"/>
  <c r="G29" i="1"/>
</calcChain>
</file>

<file path=xl/sharedStrings.xml><?xml version="1.0" encoding="utf-8"?>
<sst xmlns="http://schemas.openxmlformats.org/spreadsheetml/2006/main" count="38" uniqueCount="35">
  <si>
    <t>Estado Analítico de Ingresos</t>
  </si>
  <si>
    <t>Estado Analítico de Ingresos Por Fuente de Financiamiento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</si>
  <si>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</si>
  <si>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</si>
  <si>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</si>
  <si>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</si>
  <si>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</si>
  <si>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</si>
  <si>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</si>
  <si>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</si>
  <si>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</si>
  <si>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Ingresos del Gobierno</t>
  </si>
  <si>
    <t>Impuestos</t>
  </si>
  <si>
    <t>Contribuciones de Mejoras</t>
  </si>
  <si>
    <t>Derechos</t>
  </si>
  <si>
    <t>Productos</t>
  </si>
  <si>
    <t>Corriente</t>
  </si>
  <si>
    <t>Capital</t>
  </si>
  <si>
    <t>Aprovechamientos</t>
  </si>
  <si>
    <t>Participaciones y Aportaciones</t>
  </si>
  <si>
    <t>Transferencias, Asignaciones, Subsidios y Otras Ayudas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</si>
  <si>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</si>
  <si>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</si>
  <si>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</si>
  <si>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</si>
  <si>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>Ingresos Derivados de Financiamientos</t>
  </si>
  <si>
    <t>Total</t>
  </si>
  <si>
    <t>Ingresos excedentes</t>
  </si>
  <si>
    <t>1</t>
  </si>
  <si>
    <t>2</t>
  </si>
  <si>
    <t>4</t>
  </si>
  <si>
    <t>5</t>
  </si>
  <si>
    <t>ASEC_EAICFF_4toTRIM_A1</t>
  </si>
  <si>
    <t>Del 01 de enero al 31 de diciembre de 2017</t>
  </si>
  <si>
    <t>PRESIDENCIA MUNICIPAL DE VIESCA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</si>
</sst>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9" fontId="3" fillId="2" borderId="12" xfId="0" applyNumberFormat="1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justify" vertical="center"/>
    </xf>
    <xf numFmtId="0" fontId="3" fillId="0" borderId="4" xfId="0" applyFont="1" applyBorder="1" applyAlignment="1">
      <alignment horizontal="justify" vertical="center"/>
    </xf>
    <xf numFmtId="0" fontId="1" fillId="0" borderId="6" xfId="0" applyFont="1" applyBorder="1" applyAlignment="1">
      <alignment horizontal="justify" vertical="center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horizontal="right" vertical="center" wrapText="1"/>
    </xf>
    <xf numFmtId="4" fontId="4" fillId="3" borderId="20" xfId="0" applyNumberFormat="1" applyFont="1" applyFill="1" applyBorder="1" applyAlignment="1">
      <alignment horizontal="right" vertical="center"/>
    </xf>
    <xf numFmtId="2" fontId="4" fillId="3" borderId="20" xfId="0" applyNumberFormat="1" applyFont="1" applyFill="1" applyBorder="1" applyAlignment="1">
      <alignment horizontal="right" vertical="center"/>
    </xf>
    <xf numFmtId="4" fontId="4" fillId="3" borderId="4" xfId="0" applyNumberFormat="1" applyFont="1" applyFill="1" applyBorder="1" applyAlignment="1">
      <alignment horizontal="right" vertical="center"/>
    </xf>
    <xf numFmtId="4" fontId="4" fillId="3" borderId="21" xfId="0" applyNumberFormat="1" applyFont="1" applyFill="1" applyBorder="1" applyAlignment="1">
      <alignment horizontal="right" vertical="center"/>
    </xf>
    <xf numFmtId="4" fontId="4" fillId="3" borderId="0" xfId="0" applyNumberFormat="1" applyFont="1" applyFill="1" applyAlignment="1">
      <alignment horizontal="right" vertical="center"/>
    </xf>
    <xf numFmtId="4" fontId="5" fillId="3" borderId="24" xfId="0" applyNumberFormat="1" applyFont="1" applyFill="1" applyBorder="1" applyAlignment="1">
      <alignment horizontal="right" vertical="center"/>
    </xf>
    <xf numFmtId="164" fontId="6" fillId="0" borderId="20" xfId="0" applyNumberFormat="1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49" fontId="3" fillId="2" borderId="8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6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justify" vertical="center"/>
    </xf>
    <xf numFmtId="0" fontId="3" fillId="0" borderId="18" xfId="0" applyFont="1" applyBorder="1" applyAlignment="1">
      <alignment horizontal="justify" vertical="center"/>
    </xf>
    <xf numFmtId="0" fontId="3" fillId="0" borderId="19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horizontal="justify" vertical="center"/>
    </xf>
    <xf numFmtId="0" fontId="1" fillId="0" borderId="5" xfId="0" applyFont="1" applyBorder="1" applyAlignment="1">
      <alignment horizontal="justify" vertical="center"/>
    </xf>
    <xf numFmtId="0" fontId="3" fillId="0" borderId="4" xfId="0" applyFont="1" applyBorder="1" applyAlignment="1">
      <alignment horizontal="justify" vertical="center"/>
    </xf>
    <xf numFmtId="0" fontId="3" fillId="0" borderId="0" xfId="0" applyFont="1" applyBorder="1" applyAlignment="1">
      <alignment horizontal="justify" vertical="center"/>
    </xf>
    <xf numFmtId="0" fontId="3" fillId="0" borderId="5" xfId="0" applyFont="1" applyBorder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3" fillId="3" borderId="22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4" fontId="5" fillId="3" borderId="11" xfId="0" applyNumberFormat="1" applyFont="1" applyFill="1" applyBorder="1" applyAlignment="1">
      <alignment horizontal="right" vertical="center"/>
    </xf>
    <xf numFmtId="0" fontId="5" fillId="3" borderId="13" xfId="0" applyFont="1" applyFill="1" applyBorder="1" applyAlignment="1">
      <alignment horizontal="right" vertical="center"/>
    </xf>
    <xf numFmtId="4" fontId="3" fillId="0" borderId="22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0"/>
  <sheetViews>
    <sheetView showGridLines="0" tabSelected="1" zoomScale="90" zoomScaleNormal="90" workbookViewId="0">
      <selection activeCell="M8" sqref="M8"/>
    </sheetView>
  </sheetViews>
  <sheetFormatPr baseColWidth="10" defaultColWidth="11.42578125" defaultRowHeight="12" x14ac:dyDescent="0.2"/>
  <cols>
    <col min="1" max="1" width="0.85546875" style="1" customWidth="1"/>
    <col min="2" max="2" width="6.140625" style="1" customWidth="1"/>
    <col min="3" max="4" width="20.7109375" style="1" customWidth="1"/>
    <col min="5" max="10" width="15" style="1" customWidth="1"/>
    <col min="11" max="16384" width="11.42578125" style="1"/>
  </cols>
  <sheetData>
    <row r="1" spans="2:11" ht="2.25" customHeight="1" x14ac:dyDescent="0.2"/>
    <row r="2" spans="2:11" ht="2.25" customHeight="1" thickBot="1" x14ac:dyDescent="0.3">
      <c r="K2" s="2" t="s">
        <v>32</v>
      </c>
    </row>
    <row r="3" spans="2:11" x14ac:dyDescent="0.2">
      <c r="B3" s="21" t="s">
        <v>34</v>
      </c>
      <c r="C3" s="22"/>
      <c r="D3" s="22"/>
      <c r="E3" s="22"/>
      <c r="F3" s="22"/>
      <c r="G3" s="22"/>
      <c r="H3" s="22"/>
      <c r="I3" s="22"/>
      <c r="J3" s="23"/>
    </row>
    <row r="4" spans="2:11" x14ac:dyDescent="0.2">
      <c r="B4" s="24" t="s">
        <v>0</v>
      </c>
      <c r="C4" s="25"/>
      <c r="D4" s="25"/>
      <c r="E4" s="25"/>
      <c r="F4" s="25"/>
      <c r="G4" s="25"/>
      <c r="H4" s="25"/>
      <c r="I4" s="25"/>
      <c r="J4" s="26"/>
    </row>
    <row r="5" spans="2:11" ht="12.75" thickBot="1" x14ac:dyDescent="0.25">
      <c r="B5" s="27" t="s">
        <v>33</v>
      </c>
      <c r="C5" s="28"/>
      <c r="D5" s="28"/>
      <c r="E5" s="28"/>
      <c r="F5" s="28"/>
      <c r="G5" s="28"/>
      <c r="H5" s="28"/>
      <c r="I5" s="28"/>
      <c r="J5" s="29"/>
    </row>
    <row r="6" spans="2:11" ht="12.75" thickBot="1" x14ac:dyDescent="0.25">
      <c r="B6" s="30" t="s">
        <v>1</v>
      </c>
      <c r="C6" s="31"/>
      <c r="D6" s="32"/>
      <c r="E6" s="39" t="s">
        <v>2</v>
      </c>
      <c r="F6" s="40"/>
      <c r="G6" s="40"/>
      <c r="H6" s="40"/>
      <c r="I6" s="40"/>
      <c r="J6" s="41" t="s">
        <v>3</v>
      </c>
    </row>
    <row r="7" spans="2:11" ht="24.75" thickBot="1" x14ac:dyDescent="0.25">
      <c r="B7" s="33"/>
      <c r="C7" s="34"/>
      <c r="D7" s="35"/>
      <c r="E7" s="4" t="s">
        <v>4</v>
      </c>
      <c r="F7" s="5" t="s">
        <v>5</v>
      </c>
      <c r="G7" s="4" t="s">
        <v>6</v>
      </c>
      <c r="H7" s="4" t="s">
        <v>7</v>
      </c>
      <c r="I7" s="6" t="s">
        <v>8</v>
      </c>
      <c r="J7" s="42"/>
    </row>
    <row r="8" spans="2:11" ht="12.75" thickBot="1" x14ac:dyDescent="0.25">
      <c r="B8" s="36"/>
      <c r="C8" s="37"/>
      <c r="D8" s="38"/>
      <c r="E8" s="4" t="s">
        <v>28</v>
      </c>
      <c r="F8" s="4" t="s">
        <v>29</v>
      </c>
      <c r="G8" s="4" t="s">
        <v>9</v>
      </c>
      <c r="H8" s="4" t="s">
        <v>30</v>
      </c>
      <c r="I8" s="4" t="s">
        <v>31</v>
      </c>
      <c r="J8" s="4" t="s">
        <v>10</v>
      </c>
    </row>
    <row r="9" spans="2:11" s="3" customFormat="1" x14ac:dyDescent="0.2">
      <c r="B9" s="43" t="s">
        <v>11</v>
      </c>
      <c r="C9" s="44"/>
      <c r="D9" s="45"/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</row>
    <row r="10" spans="2:11" x14ac:dyDescent="0.2">
      <c r="B10" s="7"/>
      <c r="C10" s="46" t="s">
        <v>12</v>
      </c>
      <c r="D10" s="47"/>
      <c r="E10" s="12">
        <v>368264.17</v>
      </c>
      <c r="F10" s="13">
        <v>0</v>
      </c>
      <c r="G10" s="14">
        <f>E10+F10</f>
        <v>368264.17</v>
      </c>
      <c r="H10" s="12">
        <v>420930.47</v>
      </c>
      <c r="I10" s="12">
        <v>420930.47</v>
      </c>
      <c r="J10" s="15">
        <f>I10-E10</f>
        <v>52666.299999999988</v>
      </c>
    </row>
    <row r="11" spans="2:11" x14ac:dyDescent="0.2">
      <c r="B11" s="7"/>
      <c r="C11" s="46" t="s">
        <v>13</v>
      </c>
      <c r="D11" s="47"/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</row>
    <row r="12" spans="2:11" x14ac:dyDescent="0.2">
      <c r="B12" s="7"/>
      <c r="C12" s="46" t="s">
        <v>14</v>
      </c>
      <c r="D12" s="47"/>
      <c r="E12" s="12">
        <v>581510.36</v>
      </c>
      <c r="F12" s="13">
        <v>0</v>
      </c>
      <c r="G12" s="14">
        <f t="shared" ref="G12:G19" si="0">E12+F12</f>
        <v>581510.36</v>
      </c>
      <c r="H12" s="12">
        <v>973340.77</v>
      </c>
      <c r="I12" s="12">
        <v>973340.77</v>
      </c>
      <c r="J12" s="15">
        <f t="shared" ref="J12:J19" si="1">I12-E12</f>
        <v>391830.41000000003</v>
      </c>
    </row>
    <row r="13" spans="2:11" x14ac:dyDescent="0.2">
      <c r="B13" s="7"/>
      <c r="C13" s="46" t="s">
        <v>15</v>
      </c>
      <c r="D13" s="47"/>
      <c r="E13" s="16">
        <v>11497520.720000001</v>
      </c>
      <c r="F13" s="13">
        <v>0</v>
      </c>
      <c r="G13" s="14">
        <f t="shared" si="0"/>
        <v>11497520.720000001</v>
      </c>
      <c r="H13" s="12">
        <v>214156.21</v>
      </c>
      <c r="I13" s="12">
        <v>214156.21</v>
      </c>
      <c r="J13" s="15">
        <f t="shared" si="1"/>
        <v>-11283364.51</v>
      </c>
    </row>
    <row r="14" spans="2:11" x14ac:dyDescent="0.2">
      <c r="B14" s="7"/>
      <c r="C14" s="19" t="s">
        <v>16</v>
      </c>
      <c r="D14" s="20"/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</row>
    <row r="15" spans="2:11" x14ac:dyDescent="0.2">
      <c r="B15" s="7"/>
      <c r="C15" s="19" t="s">
        <v>17</v>
      </c>
      <c r="D15" s="20"/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</row>
    <row r="16" spans="2:11" x14ac:dyDescent="0.2">
      <c r="B16" s="7"/>
      <c r="C16" s="46" t="s">
        <v>18</v>
      </c>
      <c r="D16" s="47"/>
      <c r="E16" s="16">
        <v>212500.08</v>
      </c>
      <c r="F16" s="13">
        <v>0</v>
      </c>
      <c r="G16" s="14">
        <f t="shared" si="0"/>
        <v>212500.08</v>
      </c>
      <c r="H16" s="12">
        <v>13750</v>
      </c>
      <c r="I16" s="12">
        <v>13750</v>
      </c>
      <c r="J16" s="15">
        <f t="shared" si="1"/>
        <v>-198750.07999999999</v>
      </c>
    </row>
    <row r="17" spans="2:10" x14ac:dyDescent="0.2">
      <c r="B17" s="7"/>
      <c r="C17" s="50" t="s">
        <v>16</v>
      </c>
      <c r="D17" s="51"/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</row>
    <row r="18" spans="2:10" x14ac:dyDescent="0.2">
      <c r="B18" s="7"/>
      <c r="C18" s="50" t="s">
        <v>17</v>
      </c>
      <c r="D18" s="51"/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</row>
    <row r="19" spans="2:10" x14ac:dyDescent="0.2">
      <c r="B19" s="7"/>
      <c r="C19" s="46" t="s">
        <v>19</v>
      </c>
      <c r="D19" s="47"/>
      <c r="E19" s="12">
        <v>50000069.759999998</v>
      </c>
      <c r="F19" s="13">
        <v>0</v>
      </c>
      <c r="G19" s="14">
        <f t="shared" si="0"/>
        <v>50000069.759999998</v>
      </c>
      <c r="H19" s="12">
        <v>66816444.100000001</v>
      </c>
      <c r="I19" s="12">
        <v>66816444.100000001</v>
      </c>
      <c r="J19" s="15">
        <f t="shared" si="1"/>
        <v>16816374.340000004</v>
      </c>
    </row>
    <row r="20" spans="2:10" ht="25.5" customHeight="1" x14ac:dyDescent="0.2">
      <c r="B20" s="7"/>
      <c r="C20" s="46" t="s">
        <v>20</v>
      </c>
      <c r="D20" s="47"/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</row>
    <row r="21" spans="2:10" ht="18" customHeight="1" x14ac:dyDescent="0.2">
      <c r="B21" s="7"/>
      <c r="C21" s="48"/>
      <c r="D21" s="49"/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</row>
    <row r="22" spans="2:10" s="3" customFormat="1" x14ac:dyDescent="0.2">
      <c r="B22" s="52" t="s">
        <v>21</v>
      </c>
      <c r="C22" s="53"/>
      <c r="D22" s="54"/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</row>
    <row r="23" spans="2:10" ht="16.5" customHeight="1" x14ac:dyDescent="0.2">
      <c r="B23" s="8"/>
      <c r="C23" s="46" t="s">
        <v>22</v>
      </c>
      <c r="D23" s="47"/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</row>
    <row r="24" spans="2:10" ht="16.5" customHeight="1" x14ac:dyDescent="0.2">
      <c r="B24" s="7"/>
      <c r="C24" s="46" t="s">
        <v>23</v>
      </c>
      <c r="D24" s="47"/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</row>
    <row r="25" spans="2:10" ht="26.25" customHeight="1" x14ac:dyDescent="0.2">
      <c r="B25" s="7"/>
      <c r="C25" s="46" t="s">
        <v>20</v>
      </c>
      <c r="D25" s="47"/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</row>
    <row r="26" spans="2:10" ht="12" customHeight="1" x14ac:dyDescent="0.2">
      <c r="B26" s="7"/>
      <c r="C26" s="48"/>
      <c r="D26" s="49"/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</row>
    <row r="27" spans="2:10" s="3" customFormat="1" x14ac:dyDescent="0.2">
      <c r="B27" s="52" t="s">
        <v>24</v>
      </c>
      <c r="C27" s="53"/>
      <c r="D27" s="54"/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</row>
    <row r="28" spans="2:10" ht="12.75" thickBot="1" x14ac:dyDescent="0.25">
      <c r="B28" s="9"/>
      <c r="C28" s="55" t="s">
        <v>25</v>
      </c>
      <c r="D28" s="56"/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</row>
    <row r="29" spans="2:10" ht="12.75" thickBot="1" x14ac:dyDescent="0.25">
      <c r="B29" s="57" t="s">
        <v>26</v>
      </c>
      <c r="C29" s="58"/>
      <c r="D29" s="59"/>
      <c r="E29" s="17">
        <f>SUM(E10:E28)</f>
        <v>62659865.089999996</v>
      </c>
      <c r="F29" s="17">
        <f t="shared" ref="F29:H29" si="2">SUM(F10:F28)</f>
        <v>0</v>
      </c>
      <c r="G29" s="17">
        <f t="shared" si="2"/>
        <v>62659865.089999996</v>
      </c>
      <c r="H29" s="17">
        <f t="shared" si="2"/>
        <v>68438621.549999997</v>
      </c>
      <c r="I29" s="17">
        <f>SUM(I10:I28)</f>
        <v>68438621.549999997</v>
      </c>
      <c r="J29" s="60">
        <f>SUM(J10:J28)</f>
        <v>5778756.4600000046</v>
      </c>
    </row>
    <row r="30" spans="2:10" ht="12.75" thickBot="1" x14ac:dyDescent="0.25">
      <c r="B30" s="10"/>
      <c r="C30" s="10"/>
      <c r="D30" s="10"/>
      <c r="E30" s="11"/>
      <c r="F30" s="11"/>
      <c r="G30" s="11"/>
      <c r="H30" s="62" t="s">
        <v>27</v>
      </c>
      <c r="I30" s="63"/>
      <c r="J30" s="61"/>
    </row>
  </sheetData>
  <mergeCells count="29">
    <mergeCell ref="B27:D27"/>
    <mergeCell ref="C28:D28"/>
    <mergeCell ref="B29:D29"/>
    <mergeCell ref="J29:J30"/>
    <mergeCell ref="H30:I30"/>
    <mergeCell ref="C26:D26"/>
    <mergeCell ref="C15:D15"/>
    <mergeCell ref="C16:D16"/>
    <mergeCell ref="C17:D17"/>
    <mergeCell ref="C18:D18"/>
    <mergeCell ref="C19:D19"/>
    <mergeCell ref="C20:D20"/>
    <mergeCell ref="C21:D21"/>
    <mergeCell ref="B22:D22"/>
    <mergeCell ref="C23:D23"/>
    <mergeCell ref="C24:D24"/>
    <mergeCell ref="C25:D25"/>
    <mergeCell ref="C14:D14"/>
    <mergeCell ref="B3:J3"/>
    <mergeCell ref="B4:J4"/>
    <mergeCell ref="B5:J5"/>
    <mergeCell ref="B6:D8"/>
    <mergeCell ref="E6:I6"/>
    <mergeCell ref="J6:J7"/>
    <mergeCell ref="B9:D9"/>
    <mergeCell ref="C10:D10"/>
    <mergeCell ref="C11:D11"/>
    <mergeCell ref="C12:D12"/>
    <mergeCell ref="C13:D13"/>
  </mergeCells>
  <pageMargins left="0.19685039370078741" right="0.19685039370078741" top="0.19685039370078741" bottom="0.19685039370078741" header="0.31496062992125984" footer="0.31496062992125984"/>
  <pageSetup scale="74" orientation="portrait" r:id="rId1"/>
  <ignoredErrors>
    <ignoredError sqref="E8:I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CFF</vt:lpstr>
      <vt:lpstr>'EAI CFF'!Área_de_impresión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Veronica Ramirez Cortez</cp:lastModifiedBy>
  <cp:lastPrinted>2015-10-13T21:24:58Z</cp:lastPrinted>
  <dcterms:created xsi:type="dcterms:W3CDTF">2015-10-07T18:38:07Z</dcterms:created>
  <dcterms:modified xsi:type="dcterms:W3CDTF">2018-04-10T15:55:18Z</dcterms:modified>
</cp:coreProperties>
</file>