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ESCA MIRADOR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F18" i="1"/>
  <c r="I18" i="1" s="1"/>
  <c r="I16" i="1"/>
  <c r="F16" i="1"/>
  <c r="F14" i="1"/>
  <c r="I14" i="1" s="1"/>
  <c r="F12" i="1"/>
  <c r="I12" i="1" s="1"/>
  <c r="F10" i="1"/>
  <c r="I10" i="1" s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<sst xmlns="http://schemas.openxmlformats.org/spreadsheetml/2006/main" count="25" uniqueCount="25">
  <si>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</si>
  <si>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</si>
  <si>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</si>
  <si>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</si>
  <si>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</si>
  <si>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</si>
  <si>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</si>
  <si>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</si>
  <si>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</si>
  <si>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</si>
  <si>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</si>
  <si>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</si>
  <si>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</si>
  <si>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</si>
  <si>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</si>
  <si>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</si>
  <si>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</si>
  <si>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</si>
  <si>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</si>
  <si>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</si>
  <si>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</si>
  <si>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</si>
  <si>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</si>
  <si>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</si>
  <si>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PRESIDENCIA MUNICIPAL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</si>
</sst>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L14" sqref="L14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41795697.880000003</v>
      </c>
      <c r="E10" s="9">
        <v>7624318.0499999998</v>
      </c>
      <c r="F10" s="9">
        <f>D10+E10</f>
        <v>49420015.93</v>
      </c>
      <c r="G10" s="9">
        <v>38508549.710000001</v>
      </c>
      <c r="H10" s="9">
        <v>38038879.57</v>
      </c>
      <c r="I10" s="9">
        <f>F10-G10</f>
        <v>10911466.219999999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20864167.199999999</v>
      </c>
      <c r="E12" s="9">
        <v>45139127.369999997</v>
      </c>
      <c r="F12" s="9">
        <f t="shared" ref="F12:F18" si="0">D12+E12</f>
        <v>66003294.569999993</v>
      </c>
      <c r="G12" s="9">
        <v>44582787.68</v>
      </c>
      <c r="H12" s="9">
        <v>44582787.68</v>
      </c>
      <c r="I12" s="9">
        <f t="shared" ref="I12:I18" si="1">F12-G12</f>
        <v>21420506.889999993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f t="shared" si="0"/>
        <v>0</v>
      </c>
      <c r="G14" s="9">
        <v>0</v>
      </c>
      <c r="H14" s="9">
        <v>0</v>
      </c>
      <c r="I14" s="9">
        <f t="shared" si="1"/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f t="shared" si="0"/>
        <v>0</v>
      </c>
      <c r="G16" s="9">
        <v>0</v>
      </c>
      <c r="H16" s="9">
        <v>0</v>
      </c>
      <c r="I16" s="9">
        <f t="shared" si="1"/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 t="shared" si="0"/>
        <v>0</v>
      </c>
      <c r="G18" s="9">
        <v>0</v>
      </c>
      <c r="H18" s="9">
        <v>0</v>
      </c>
      <c r="I18" s="9">
        <f t="shared" si="1"/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SUM(D10:D18)</f>
        <v>62659865.079999998</v>
      </c>
      <c r="E20" s="11">
        <f t="shared" ref="E20:I20" si="2">SUM(E10:E18)</f>
        <v>52763445.419999994</v>
      </c>
      <c r="F20" s="11">
        <f t="shared" si="2"/>
        <v>115423310.5</v>
      </c>
      <c r="G20" s="11">
        <f t="shared" si="2"/>
        <v>83091337.390000001</v>
      </c>
      <c r="H20" s="11">
        <f t="shared" si="2"/>
        <v>82621667.25</v>
      </c>
      <c r="I20" s="11">
        <f t="shared" si="2"/>
        <v>32331973.109999992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2017-07-11T14:44:49Z</cp:lastPrinted>
  <dcterms:created xsi:type="dcterms:W3CDTF">2016-12-16T21:08:33Z</dcterms:created>
  <dcterms:modified xsi:type="dcterms:W3CDTF">2018-04-10T16:06:53Z</dcterms:modified>
</cp:coreProperties>
</file>