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CA'!$B$2:$H$57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9" i="1"/>
  <c r="E26" i="1" s="1"/>
  <c r="D26" i="1"/>
  <c r="F26" i="1"/>
  <c r="G26" i="1"/>
  <c r="C26" i="1"/>
  <c r="H26" i="1" l="1"/>
</calcChain>
</file>

<file path=xl/sharedStrings.xml><?xml version="1.0" encoding="utf-8"?>
<sst xmlns="http://schemas.openxmlformats.org/spreadsheetml/2006/main" count="86" uniqueCount="48">
  <si>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</si>
  <si>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</si>
  <si>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</si>
  <si>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</si>
  <si>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</si>
  <si>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</si>
  <si>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</si>
  <si>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</si>
  <si>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</si>
  <si>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</si>
  <si>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</si>
  <si>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</si>
  <si>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</si>
  <si>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</si>
  <si>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</si>
  <si>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</si>
  <si>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</si>
  <si>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</si>
  <si>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</si>
  <si>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</si>
  <si>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</si>
  <si>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</si>
  <si>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</si>
  <si>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</si>
  <si>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</si>
  <si>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</si>
  <si>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</si>
  <si>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</si>
  <si>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</si>
  <si>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</si>
  <si>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PRESIDENCIA MUNICIPAL DE VIESCA COAHUILA</t>
  </si>
  <si>
    <t>ATENCION CUIDADANA</t>
  </si>
  <si>
    <t>CABILDO</t>
  </si>
  <si>
    <t>CASA DE LA CULTURA</t>
  </si>
  <si>
    <t>CONTRALORIA MUNICIPAL</t>
  </si>
  <si>
    <t>DESARROLLO RURAL</t>
  </si>
  <si>
    <t>DESARROLLO SOCIAL</t>
  </si>
  <si>
    <t>ECOLOGIA</t>
  </si>
  <si>
    <t>FOMENTO ECONOMICO</t>
  </si>
  <si>
    <t>INSTITUTO MUNICIPAL DE LA MUJER</t>
  </si>
  <si>
    <t>INSTRUCCIÓN PUBLICA</t>
  </si>
  <si>
    <t>OBRAS PUBLICAS</t>
  </si>
  <si>
    <t xml:space="preserve">PRESIDENCIA </t>
  </si>
  <si>
    <t>SECRETARIA DEL AYUNTAMIENTO</t>
  </si>
  <si>
    <t>SEGURIDAD PUBLICA</t>
  </si>
  <si>
    <t>SERVICIOS PUBLICOS</t>
  </si>
  <si>
    <t>TESORERIA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</si>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</sst>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showGridLines="0" tabSelected="1" zoomScale="90" zoomScaleNormal="90" workbookViewId="0">
      <selection activeCell="B5" sqref="B5:H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614251.09</v>
      </c>
      <c r="D9" s="5">
        <v>852987.91</v>
      </c>
      <c r="E9" s="5">
        <f>C9+D9</f>
        <v>1467239</v>
      </c>
      <c r="F9" s="5">
        <v>1677669.99</v>
      </c>
      <c r="G9" s="5">
        <v>1677669.99</v>
      </c>
      <c r="H9" s="5">
        <f>E9-F9</f>
        <v>-210430.99</v>
      </c>
    </row>
    <row r="10" spans="2:10" x14ac:dyDescent="0.2">
      <c r="B10" s="2" t="s">
        <v>32</v>
      </c>
      <c r="C10" s="5">
        <v>5051036</v>
      </c>
      <c r="D10" s="5">
        <v>244203.07</v>
      </c>
      <c r="E10" s="5">
        <f t="shared" ref="E10:E25" si="0">C10+D10</f>
        <v>5295239.07</v>
      </c>
      <c r="F10" s="5">
        <v>5151487.55</v>
      </c>
      <c r="G10" s="5">
        <v>5151487.55</v>
      </c>
      <c r="H10" s="5">
        <f t="shared" ref="H10:H25" si="1">E10-F10</f>
        <v>143751.52000000048</v>
      </c>
    </row>
    <row r="11" spans="2:10" x14ac:dyDescent="0.2">
      <c r="B11" s="2" t="s">
        <v>33</v>
      </c>
      <c r="C11" s="5">
        <v>390657</v>
      </c>
      <c r="D11" s="5">
        <v>99494</v>
      </c>
      <c r="E11" s="5">
        <f t="shared" si="0"/>
        <v>490151</v>
      </c>
      <c r="F11" s="5">
        <v>393052.86</v>
      </c>
      <c r="G11" s="5">
        <v>393052.86</v>
      </c>
      <c r="H11" s="5">
        <f t="shared" si="1"/>
        <v>97098.140000000014</v>
      </c>
    </row>
    <row r="12" spans="2:10" x14ac:dyDescent="0.2">
      <c r="B12" s="2" t="s">
        <v>34</v>
      </c>
      <c r="C12" s="5">
        <v>986349.75</v>
      </c>
      <c r="D12" s="5">
        <v>39115.379999999997</v>
      </c>
      <c r="E12" s="5">
        <f t="shared" si="0"/>
        <v>1025465.13</v>
      </c>
      <c r="F12" s="5">
        <v>659666.32999999996</v>
      </c>
      <c r="G12" s="5">
        <v>659666.32999999996</v>
      </c>
      <c r="H12" s="5">
        <f t="shared" si="1"/>
        <v>365798.80000000005</v>
      </c>
    </row>
    <row r="13" spans="2:10" x14ac:dyDescent="0.2">
      <c r="B13" s="2" t="s">
        <v>35</v>
      </c>
      <c r="C13" s="5">
        <v>1206351.1299999999</v>
      </c>
      <c r="D13" s="5">
        <v>-38787.040000000001</v>
      </c>
      <c r="E13" s="5">
        <f t="shared" si="0"/>
        <v>1167564.0899999999</v>
      </c>
      <c r="F13" s="5">
        <v>1013647.7</v>
      </c>
      <c r="G13" s="5">
        <v>1013647.7</v>
      </c>
      <c r="H13" s="5">
        <f t="shared" si="1"/>
        <v>153916.3899999999</v>
      </c>
    </row>
    <row r="14" spans="2:10" x14ac:dyDescent="0.2">
      <c r="B14" s="2" t="s">
        <v>36</v>
      </c>
      <c r="C14" s="5">
        <v>1622846.65</v>
      </c>
      <c r="D14" s="5">
        <v>148882.5</v>
      </c>
      <c r="E14" s="5">
        <f t="shared" si="0"/>
        <v>1771729.15</v>
      </c>
      <c r="F14" s="5">
        <v>1633905.44</v>
      </c>
      <c r="G14" s="5">
        <v>1633905.44</v>
      </c>
      <c r="H14" s="5">
        <f t="shared" si="1"/>
        <v>137823.70999999996</v>
      </c>
    </row>
    <row r="15" spans="2:10" x14ac:dyDescent="0.2">
      <c r="B15" s="2" t="s">
        <v>37</v>
      </c>
      <c r="C15" s="5">
        <v>1318270.2</v>
      </c>
      <c r="D15" s="5">
        <v>882403.83999999997</v>
      </c>
      <c r="E15" s="5">
        <f t="shared" si="0"/>
        <v>2200674.04</v>
      </c>
      <c r="F15" s="5">
        <v>2277134.2400000002</v>
      </c>
      <c r="G15" s="5">
        <v>2277134.2400000002</v>
      </c>
      <c r="H15" s="5">
        <f t="shared" si="1"/>
        <v>-76460.200000000186</v>
      </c>
    </row>
    <row r="16" spans="2:10" x14ac:dyDescent="0.2">
      <c r="B16" s="2" t="s">
        <v>38</v>
      </c>
      <c r="C16" s="5">
        <v>345863</v>
      </c>
      <c r="D16" s="5">
        <v>179265</v>
      </c>
      <c r="E16" s="5">
        <f t="shared" si="0"/>
        <v>525128</v>
      </c>
      <c r="F16" s="5">
        <v>358142.4</v>
      </c>
      <c r="G16" s="5">
        <v>358142.4</v>
      </c>
      <c r="H16" s="5">
        <f t="shared" si="1"/>
        <v>166985.59999999998</v>
      </c>
    </row>
    <row r="17" spans="2:8" x14ac:dyDescent="0.2">
      <c r="B17" s="2" t="s">
        <v>39</v>
      </c>
      <c r="C17" s="5">
        <v>507246</v>
      </c>
      <c r="D17" s="5">
        <v>199204</v>
      </c>
      <c r="E17" s="5">
        <f t="shared" si="0"/>
        <v>706450</v>
      </c>
      <c r="F17" s="5">
        <v>435357.75</v>
      </c>
      <c r="G17" s="5">
        <v>435357.75</v>
      </c>
      <c r="H17" s="5">
        <f t="shared" si="1"/>
        <v>271092.25</v>
      </c>
    </row>
    <row r="18" spans="2:8" x14ac:dyDescent="0.2">
      <c r="B18" s="2" t="s">
        <v>40</v>
      </c>
      <c r="C18" s="5">
        <v>1967220</v>
      </c>
      <c r="D18" s="5">
        <v>-93184</v>
      </c>
      <c r="E18" s="5">
        <f t="shared" si="0"/>
        <v>1874036</v>
      </c>
      <c r="F18" s="5">
        <v>306014.71000000002</v>
      </c>
      <c r="G18" s="5">
        <v>306014.71000000002</v>
      </c>
      <c r="H18" s="5">
        <f t="shared" si="1"/>
        <v>1568021.29</v>
      </c>
    </row>
    <row r="19" spans="2:8" x14ac:dyDescent="0.2">
      <c r="B19" s="2" t="s">
        <v>41</v>
      </c>
      <c r="C19" s="5">
        <v>22507066.84</v>
      </c>
      <c r="D19" s="5">
        <v>45736358.670000002</v>
      </c>
      <c r="E19" s="5">
        <f t="shared" si="0"/>
        <v>68243425.510000005</v>
      </c>
      <c r="F19" s="5">
        <v>45934365.780000001</v>
      </c>
      <c r="G19" s="5">
        <v>45934365.780000001</v>
      </c>
      <c r="H19" s="5">
        <f t="shared" si="1"/>
        <v>22309059.730000004</v>
      </c>
    </row>
    <row r="20" spans="2:8" x14ac:dyDescent="0.2">
      <c r="B20" s="2" t="s">
        <v>42</v>
      </c>
      <c r="C20" s="5">
        <v>5793826.1799999997</v>
      </c>
      <c r="D20" s="5">
        <v>2419994.0699999998</v>
      </c>
      <c r="E20" s="5">
        <f t="shared" si="0"/>
        <v>8213820.25</v>
      </c>
      <c r="F20" s="5">
        <v>7546786.7800000003</v>
      </c>
      <c r="G20" s="5">
        <v>7546786.7800000003</v>
      </c>
      <c r="H20" s="5">
        <f t="shared" si="1"/>
        <v>667033.46999999974</v>
      </c>
    </row>
    <row r="21" spans="2:8" x14ac:dyDescent="0.2">
      <c r="B21" s="2" t="s">
        <v>43</v>
      </c>
      <c r="C21" s="5">
        <v>2386572</v>
      </c>
      <c r="D21" s="5">
        <v>71410</v>
      </c>
      <c r="E21" s="5">
        <f t="shared" si="0"/>
        <v>2457982</v>
      </c>
      <c r="F21" s="5">
        <v>1723170.71</v>
      </c>
      <c r="G21" s="5">
        <v>1723170.71</v>
      </c>
      <c r="H21" s="5">
        <f t="shared" si="1"/>
        <v>734811.29</v>
      </c>
    </row>
    <row r="22" spans="2:8" x14ac:dyDescent="0.2">
      <c r="B22" s="2" t="s">
        <v>44</v>
      </c>
      <c r="C22" s="5">
        <v>5361735.16</v>
      </c>
      <c r="D22" s="5">
        <v>649439.67000000004</v>
      </c>
      <c r="E22" s="5">
        <f t="shared" si="0"/>
        <v>6011174.8300000001</v>
      </c>
      <c r="F22" s="5">
        <v>3922951.62</v>
      </c>
      <c r="G22" s="5">
        <v>3871360.48</v>
      </c>
      <c r="H22" s="5">
        <f t="shared" si="1"/>
        <v>2088223.21</v>
      </c>
    </row>
    <row r="23" spans="2:8" x14ac:dyDescent="0.2">
      <c r="B23" s="2" t="s">
        <v>45</v>
      </c>
      <c r="C23" s="5">
        <v>2792958.7</v>
      </c>
      <c r="D23" s="5">
        <v>793809.85</v>
      </c>
      <c r="E23" s="5">
        <f t="shared" si="0"/>
        <v>3586768.5500000003</v>
      </c>
      <c r="F23" s="5">
        <v>1783252.43</v>
      </c>
      <c r="G23" s="5">
        <v>1783252.43</v>
      </c>
      <c r="H23" s="5">
        <f t="shared" si="1"/>
        <v>1803516.1200000003</v>
      </c>
    </row>
    <row r="24" spans="2:8" x14ac:dyDescent="0.2">
      <c r="B24" s="2" t="s">
        <v>46</v>
      </c>
      <c r="C24" s="5">
        <v>9351968.9299999997</v>
      </c>
      <c r="D24" s="6">
        <v>399730.5</v>
      </c>
      <c r="E24" s="5">
        <f t="shared" si="0"/>
        <v>9751699.4299999997</v>
      </c>
      <c r="F24" s="6">
        <v>7922236.4500000002</v>
      </c>
      <c r="G24" s="6">
        <v>7504157.4500000002</v>
      </c>
      <c r="H24" s="5">
        <f t="shared" si="1"/>
        <v>1829462.9799999995</v>
      </c>
    </row>
    <row r="25" spans="2:8" ht="12.75" thickBot="1" x14ac:dyDescent="0.25">
      <c r="B25" s="2" t="s">
        <v>47</v>
      </c>
      <c r="C25" s="5">
        <v>455646.46</v>
      </c>
      <c r="D25" s="6">
        <v>179118</v>
      </c>
      <c r="E25" s="5">
        <f t="shared" si="0"/>
        <v>634764.46</v>
      </c>
      <c r="F25" s="6">
        <v>352494.65</v>
      </c>
      <c r="G25" s="6">
        <v>352494.65</v>
      </c>
      <c r="H25" s="5">
        <f t="shared" si="1"/>
        <v>282269.80999999994</v>
      </c>
    </row>
    <row r="26" spans="2:8" ht="12.75" thickBot="1" x14ac:dyDescent="0.25">
      <c r="B26" s="3" t="s">
        <v>12</v>
      </c>
      <c r="C26" s="7">
        <f>SUM(C9:C25)</f>
        <v>62659865.090000004</v>
      </c>
      <c r="D26" s="7">
        <f t="shared" ref="D26:H26" si="2">SUM(D9:D25)</f>
        <v>52763445.420000002</v>
      </c>
      <c r="E26" s="7">
        <f t="shared" si="2"/>
        <v>115423310.51000001</v>
      </c>
      <c r="F26" s="7">
        <f t="shared" si="2"/>
        <v>83091337.390000015</v>
      </c>
      <c r="G26" s="7">
        <f t="shared" si="2"/>
        <v>82621667.250000015</v>
      </c>
      <c r="H26" s="7">
        <f t="shared" si="2"/>
        <v>32331973.120000005</v>
      </c>
    </row>
    <row r="27" spans="2:8" ht="16.5" customHeight="1" x14ac:dyDescent="0.2"/>
    <row r="28" spans="2:8" ht="16.5" customHeight="1" thickBot="1" x14ac:dyDescent="0.25"/>
    <row r="29" spans="2:8" ht="16.5" customHeight="1" x14ac:dyDescent="0.2">
      <c r="B29" s="12" t="s">
        <v>30</v>
      </c>
      <c r="C29" s="13"/>
      <c r="D29" s="13"/>
      <c r="E29" s="13"/>
      <c r="F29" s="13"/>
      <c r="G29" s="13"/>
      <c r="H29" s="14"/>
    </row>
    <row r="30" spans="2:8" ht="16.5" customHeight="1" x14ac:dyDescent="0.2">
      <c r="B30" s="15" t="s">
        <v>0</v>
      </c>
      <c r="C30" s="16"/>
      <c r="D30" s="16"/>
      <c r="E30" s="16"/>
      <c r="F30" s="16"/>
      <c r="G30" s="16"/>
      <c r="H30" s="17"/>
    </row>
    <row r="31" spans="2:8" x14ac:dyDescent="0.2">
      <c r="B31" s="15" t="s">
        <v>1</v>
      </c>
      <c r="C31" s="16"/>
      <c r="D31" s="16"/>
      <c r="E31" s="16"/>
      <c r="F31" s="16"/>
      <c r="G31" s="16"/>
      <c r="H31" s="17"/>
    </row>
    <row r="32" spans="2:8" ht="12.75" thickBot="1" x14ac:dyDescent="0.25">
      <c r="B32" s="18" t="s">
        <v>29</v>
      </c>
      <c r="C32" s="19"/>
      <c r="D32" s="19"/>
      <c r="E32" s="19"/>
      <c r="F32" s="19"/>
      <c r="G32" s="19"/>
      <c r="H32" s="20"/>
    </row>
    <row r="33" spans="2:8" ht="12.75" thickBot="1" x14ac:dyDescent="0.25">
      <c r="B33" s="21" t="s">
        <v>2</v>
      </c>
      <c r="C33" s="24" t="s">
        <v>3</v>
      </c>
      <c r="D33" s="25"/>
      <c r="E33" s="25"/>
      <c r="F33" s="25"/>
      <c r="G33" s="26"/>
      <c r="H33" s="27" t="s">
        <v>4</v>
      </c>
    </row>
    <row r="34" spans="2:8" ht="24.75" thickBot="1" x14ac:dyDescent="0.25">
      <c r="B34" s="22"/>
      <c r="C34" s="10" t="s">
        <v>5</v>
      </c>
      <c r="D34" s="11" t="s">
        <v>6</v>
      </c>
      <c r="E34" s="11" t="s">
        <v>7</v>
      </c>
      <c r="F34" s="11" t="s">
        <v>8</v>
      </c>
      <c r="G34" s="11" t="s">
        <v>9</v>
      </c>
      <c r="H34" s="28"/>
    </row>
    <row r="35" spans="2:8" ht="12.75" thickBot="1" x14ac:dyDescent="0.25">
      <c r="B35" s="23"/>
      <c r="C35" s="10" t="s">
        <v>24</v>
      </c>
      <c r="D35" s="11" t="s">
        <v>25</v>
      </c>
      <c r="E35" s="11" t="s">
        <v>10</v>
      </c>
      <c r="F35" s="11" t="s">
        <v>26</v>
      </c>
      <c r="G35" s="11" t="s">
        <v>27</v>
      </c>
      <c r="H35" s="11" t="s">
        <v>11</v>
      </c>
    </row>
    <row r="36" spans="2:8" x14ac:dyDescent="0.2">
      <c r="B36" s="4" t="s">
        <v>13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4" t="s">
        <v>14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4" t="s">
        <v>15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2.75" thickBot="1" x14ac:dyDescent="0.25">
      <c r="B39" s="4" t="s">
        <v>16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2.75" thickBot="1" x14ac:dyDescent="0.25">
      <c r="B40" s="3" t="s">
        <v>12</v>
      </c>
      <c r="C40" s="7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28.5" customHeight="1" x14ac:dyDescent="0.2"/>
    <row r="42" spans="2:8" ht="28.5" customHeight="1" thickBot="1" x14ac:dyDescent="0.25"/>
    <row r="43" spans="2:8" ht="33" customHeight="1" x14ac:dyDescent="0.2">
      <c r="B43" s="12" t="s">
        <v>30</v>
      </c>
      <c r="C43" s="13"/>
      <c r="D43" s="13"/>
      <c r="E43" s="13"/>
      <c r="F43" s="13"/>
      <c r="G43" s="13"/>
      <c r="H43" s="14"/>
    </row>
    <row r="44" spans="2:8" ht="33" customHeight="1" x14ac:dyDescent="0.2">
      <c r="B44" s="15" t="s">
        <v>0</v>
      </c>
      <c r="C44" s="16"/>
      <c r="D44" s="16"/>
      <c r="E44" s="16"/>
      <c r="F44" s="16"/>
      <c r="G44" s="16"/>
      <c r="H44" s="17"/>
    </row>
    <row r="45" spans="2:8" ht="33" customHeight="1" x14ac:dyDescent="0.2">
      <c r="B45" s="15" t="s">
        <v>1</v>
      </c>
      <c r="C45" s="16"/>
      <c r="D45" s="16"/>
      <c r="E45" s="16"/>
      <c r="F45" s="16"/>
      <c r="G45" s="16"/>
      <c r="H45" s="17"/>
    </row>
    <row r="46" spans="2:8" ht="33" customHeight="1" thickBot="1" x14ac:dyDescent="0.25">
      <c r="B46" s="18" t="s">
        <v>29</v>
      </c>
      <c r="C46" s="19"/>
      <c r="D46" s="19"/>
      <c r="E46" s="19"/>
      <c r="F46" s="19"/>
      <c r="G46" s="19"/>
      <c r="H46" s="20"/>
    </row>
    <row r="47" spans="2:8" ht="33" customHeight="1" thickBot="1" x14ac:dyDescent="0.25">
      <c r="B47" s="21" t="s">
        <v>2</v>
      </c>
      <c r="C47" s="24" t="s">
        <v>3</v>
      </c>
      <c r="D47" s="25"/>
      <c r="E47" s="25"/>
      <c r="F47" s="25"/>
      <c r="G47" s="26"/>
      <c r="H47" s="27" t="s">
        <v>4</v>
      </c>
    </row>
    <row r="48" spans="2:8" ht="24.75" thickBot="1" x14ac:dyDescent="0.25">
      <c r="B48" s="22"/>
      <c r="C48" s="10" t="s">
        <v>5</v>
      </c>
      <c r="D48" s="11" t="s">
        <v>6</v>
      </c>
      <c r="E48" s="11" t="s">
        <v>7</v>
      </c>
      <c r="F48" s="11" t="s">
        <v>8</v>
      </c>
      <c r="G48" s="11" t="s">
        <v>9</v>
      </c>
      <c r="H48" s="28"/>
    </row>
    <row r="49" spans="2:8" ht="12.75" thickBot="1" x14ac:dyDescent="0.25">
      <c r="B49" s="23"/>
      <c r="C49" s="10" t="s">
        <v>24</v>
      </c>
      <c r="D49" s="11" t="s">
        <v>25</v>
      </c>
      <c r="E49" s="11" t="s">
        <v>10</v>
      </c>
      <c r="F49" s="11" t="s">
        <v>26</v>
      </c>
      <c r="G49" s="11" t="s">
        <v>27</v>
      </c>
      <c r="H49" s="11" t="s">
        <v>11</v>
      </c>
    </row>
    <row r="50" spans="2:8" ht="24" x14ac:dyDescent="0.2">
      <c r="B50" s="4" t="s">
        <v>17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x14ac:dyDescent="0.2">
      <c r="B51" s="4" t="s">
        <v>18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24" x14ac:dyDescent="0.2">
      <c r="B52" s="4" t="s">
        <v>19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24" x14ac:dyDescent="0.2">
      <c r="B53" s="4" t="s">
        <v>20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24" x14ac:dyDescent="0.2">
      <c r="B54" s="4" t="s">
        <v>21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24" x14ac:dyDescent="0.2">
      <c r="B55" s="4" t="s">
        <v>22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4.75" thickBot="1" x14ac:dyDescent="0.25">
      <c r="B56" s="4" t="s">
        <v>23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12.75" thickBot="1" x14ac:dyDescent="0.25">
      <c r="B57" s="3" t="s">
        <v>12</v>
      </c>
      <c r="C57" s="7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9:H29"/>
    <mergeCell ref="B30:H30"/>
    <mergeCell ref="B31:H31"/>
    <mergeCell ref="B32:H32"/>
    <mergeCell ref="B33:B35"/>
    <mergeCell ref="C33:G33"/>
    <mergeCell ref="H33:H34"/>
    <mergeCell ref="B43:H43"/>
    <mergeCell ref="B44:H44"/>
    <mergeCell ref="B45:H45"/>
    <mergeCell ref="B46:H46"/>
    <mergeCell ref="B47:B49"/>
    <mergeCell ref="C47:G47"/>
    <mergeCell ref="H47:H48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5:G35 C49:G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2018-04-10T15:57:35Z</dcterms:modified>
</cp:coreProperties>
</file>