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19440" windowHeight="11700"/>
  </bookViews>
  <sheets>
    <sheet name="EAI   CE" sheetId="1" r:id="rId1"/>
  </sheets>
  <definedNames>
    <definedName name="_xlnm.Print_Area" localSheetId="0">'EAI   CE'!$B$2:$J$77</definedName>
  </definedNames>
  <calcPr calcId="144525"/>
</workbook>
</file>

<file path=xl/calcChain.xml><?xml version="1.0" encoding="utf-8"?>
<calcChain xmlns="http://schemas.openxmlformats.org/spreadsheetml/2006/main">
  <c r="G75" i="1" l="1"/>
  <c r="J75" i="1"/>
  <c r="G66" i="1"/>
  <c r="J59" i="1"/>
  <c r="J60" i="1"/>
  <c r="J61" i="1"/>
  <c r="J62" i="1"/>
  <c r="J63" i="1"/>
  <c r="J64" i="1"/>
  <c r="J65" i="1"/>
  <c r="J66" i="1"/>
  <c r="J67" i="1"/>
  <c r="J68" i="1"/>
  <c r="J70" i="1"/>
  <c r="J71" i="1"/>
  <c r="J72" i="1"/>
  <c r="J74" i="1"/>
  <c r="G59" i="1"/>
  <c r="G60" i="1"/>
  <c r="G61" i="1"/>
  <c r="G62" i="1"/>
  <c r="G63" i="1"/>
  <c r="G64" i="1"/>
  <c r="G65" i="1"/>
  <c r="G67" i="1"/>
  <c r="G68" i="1"/>
  <c r="G70" i="1"/>
  <c r="G71" i="1"/>
  <c r="G72" i="1"/>
  <c r="G74" i="1"/>
  <c r="J44" i="1"/>
  <c r="J48" i="1"/>
  <c r="J49" i="1"/>
  <c r="J50" i="1"/>
  <c r="J56" i="1"/>
  <c r="G44" i="1"/>
  <c r="G48" i="1"/>
  <c r="G49" i="1"/>
  <c r="G50" i="1"/>
  <c r="G56" i="1"/>
  <c r="J43" i="1"/>
  <c r="G43" i="1"/>
  <c r="J41" i="1"/>
  <c r="G41" i="1"/>
  <c r="J28" i="1"/>
  <c r="J29" i="1"/>
  <c r="J31" i="1"/>
  <c r="J32" i="1"/>
  <c r="J33" i="1"/>
  <c r="J34" i="1"/>
  <c r="J36" i="1"/>
  <c r="J37" i="1"/>
  <c r="J38" i="1"/>
  <c r="J40" i="1"/>
  <c r="G29" i="1"/>
  <c r="G31" i="1"/>
  <c r="G32" i="1"/>
  <c r="G33" i="1"/>
  <c r="G34" i="1"/>
  <c r="G36" i="1"/>
  <c r="G37" i="1"/>
  <c r="G38" i="1"/>
  <c r="G40" i="1"/>
  <c r="G20" i="1"/>
  <c r="J20" i="1"/>
  <c r="G19" i="1"/>
  <c r="J19" i="1"/>
  <c r="G14" i="1"/>
  <c r="J14" i="1"/>
  <c r="G13" i="1"/>
  <c r="J13" i="1"/>
  <c r="J9" i="1"/>
  <c r="G9" i="1"/>
  <c r="J10" i="1"/>
  <c r="J11" i="1"/>
  <c r="J12" i="1"/>
  <c r="J15" i="1"/>
  <c r="J16" i="1"/>
  <c r="J18" i="1"/>
  <c r="J22" i="1"/>
  <c r="J23" i="1"/>
  <c r="J25" i="1"/>
  <c r="J27" i="1"/>
  <c r="J57" i="1"/>
  <c r="J58" i="1"/>
  <c r="G10" i="1"/>
  <c r="G11" i="1"/>
  <c r="G12" i="1"/>
  <c r="G15" i="1"/>
  <c r="G16" i="1"/>
  <c r="G18" i="1"/>
  <c r="G22" i="1"/>
  <c r="G23" i="1"/>
  <c r="G25" i="1"/>
  <c r="G27" i="1"/>
  <c r="G28" i="1"/>
  <c r="G57" i="1"/>
  <c r="G58" i="1"/>
</calcChain>
</file>

<file path=xl/sharedStrings.xml><?xml version="1.0" encoding="utf-8"?>
<sst xmlns="http://schemas.openxmlformats.org/spreadsheetml/2006/main" count="88" uniqueCount="80">
  <si>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</si>
  <si>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</si>
  <si>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</si>
  <si>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</si>
  <si>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</si>
  <si>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</si>
  <si>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</si>
  <si>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</si>
  <si>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</si>
  <si>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</si>
  <si>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</si>
  <si>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</si>
  <si>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</si>
  <si>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</si>
  <si>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</si>
  <si>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</si>
  <si>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</si>
  <si>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31 de marzo de 2018</t>
  </si>
  <si>
    <t>ASEC_EAICE_1erTRIM_B9</t>
  </si>
  <si>
    <t>Presidencia Municipal de Progreso</t>
  </si>
  <si>
    <t xml:space="preserve">1 - INGRESOS </t>
  </si>
  <si>
    <t>Aportaciones Federales PEF R33</t>
  </si>
  <si>
    <t>1.1 - INGRESOS CORRIENTES</t>
  </si>
  <si>
    <t>1.1.9 - PARTICIPACIONES</t>
  </si>
  <si>
    <t>(en blanco)</t>
  </si>
  <si>
    <t>82010402-EF-FONDO DE FORTALECIMIENTO</t>
  </si>
  <si>
    <t>82010401-EF-FONDO DE INFRAESTRUCTURA</t>
  </si>
  <si>
    <t>Reasignaciones Federales por Concepto PEF (otros ramos)</t>
  </si>
  <si>
    <t>1.1.8 - TRANSFERENCIAS ASIGNACIONES  Y DONATIVOS CORRIENTES REC</t>
  </si>
  <si>
    <t>1.1.8.2 - DEL SECTOR PUBLICO</t>
  </si>
  <si>
    <t>83010302-FOND MINERO</t>
  </si>
  <si>
    <t>83010301-EF-FONDO PRODUCTORES DE HIDROCARBUROS</t>
  </si>
  <si>
    <t>93010101- FONDO PRODUCTORES DE HIDROCARBUROS</t>
  </si>
  <si>
    <t>Recursos Estatales</t>
  </si>
  <si>
    <t>1.1.1. - IMPUESTOS</t>
  </si>
  <si>
    <t>1.1.1.3 - IMPUESTO SOBRE LA PROPIEDAD</t>
  </si>
  <si>
    <t>12020101-IMPUESTO SOBRE LA ADQUISICION DE INMUEBLES</t>
  </si>
  <si>
    <t>12010101-IMPUESTO PREDIAL URBANO ANUAL</t>
  </si>
  <si>
    <t>12010202-IMPUESTO PREDIAL RUSTICO BIMESTRAL</t>
  </si>
  <si>
    <t>12010201-IMPUESTO PREDIAL RUSTICO ANUAL</t>
  </si>
  <si>
    <t>1.1.1.9 - ACCESORIOS</t>
  </si>
  <si>
    <t>17010306-RECARGOS</t>
  </si>
  <si>
    <t>17010308-RECARGOS PREDIAL</t>
  </si>
  <si>
    <t>17020104-RECARGOS</t>
  </si>
  <si>
    <t>1.1.1.8 - OTROS IMPUESTOS</t>
  </si>
  <si>
    <t>18030101-COMERCIANTE ESTABLECIDO LOCAL FIJO</t>
  </si>
  <si>
    <t>1.1.4 - DERECHOS PRODUCTOS Y APROVECHAMIENTOS CORRIENTES</t>
  </si>
  <si>
    <t>1.1.4.1 - DERECHOS NO INCLUIDOS EN OTROS CONCEPTOS</t>
  </si>
  <si>
    <t>43150125-AVALUO CATASTRAL PREVIO</t>
  </si>
  <si>
    <t>44100119-EXPEDICION DE PERMISO DE CONSTRUCCION Y REMODELACION</t>
  </si>
  <si>
    <t>44130101-EXPEDICION DE LICENCIA DE FUNCIONAMIENTO DE ALCOHOLES</t>
  </si>
  <si>
    <t>44130103-CAMBIO DE DOMICILIO DE LICENCIA DE ALCOHOLES</t>
  </si>
  <si>
    <t>44130108-EXPEDICIN DE LICENCIA DE FUNCIONAMIENTO CANTINA Y BAR</t>
  </si>
  <si>
    <t>45080306-RECARGOS</t>
  </si>
  <si>
    <t>44100101-APROBACION DE REVISION DE PLANOS</t>
  </si>
  <si>
    <t>43150123-DEL VALOR CATASTRAL LO QUE RESULTE APLICAR EL 1.8 AL</t>
  </si>
  <si>
    <t>43150112-DIBUJO DE CROQUIS DE LOCALIZACION</t>
  </si>
  <si>
    <t>43160105-CERTIFICADO DE ORIGEN</t>
  </si>
  <si>
    <t>44100103-PERMISO DE CONSTRUCCION DE PRIMERA CATEGORIA POR M2</t>
  </si>
  <si>
    <t>44100117-POR EXPEDICION DE LICENCIA NUEVA USO DE SUELO</t>
  </si>
  <si>
    <t>44100118-POR EXPEDICION DE LICENCIA NUEVA IMPRESIÓN DE LICENCIA</t>
  </si>
  <si>
    <t>45130104-RECARGOS ALCOHOLES</t>
  </si>
  <si>
    <t>44100107-CONSTRUCCION DE BARDAS POR METRO LINEAL</t>
  </si>
  <si>
    <t>44130102-REFRENDO ANUAL DE LICENCIA DE ALCOHOLES</t>
  </si>
  <si>
    <t>43150103-CERTIFICACION UNITARIA DE PLANO CATASTRAL</t>
  </si>
  <si>
    <t>43150101-REVISION REGISTRO Y CERTIFICACION DE PLANOS</t>
  </si>
  <si>
    <t>43010101-CUOTA MINIMA DE AGUA SINSERVICIO DE MEDICION</t>
  </si>
  <si>
    <t>43150102-REVISION CALCULO Y REGISTRO DE PLANO DE FRACCIONAMIE</t>
  </si>
  <si>
    <t>43150104-CERTIFICADO CATASTRAL</t>
  </si>
  <si>
    <t>43010102-CONEXIÓN DE TOMA DE AGUA</t>
  </si>
  <si>
    <t>44110101-ALINEACION DE PREDIOS Y ASIGNACIONES DE NUMERO OFICIAL</t>
  </si>
  <si>
    <t>43150105-DESLINDE DE PREDIO URBANO HASTA 20,000 M2 POR M2</t>
  </si>
  <si>
    <t>44100102-LICENCIA PARA RUPTURA DE BANQUETAS POR M2</t>
  </si>
  <si>
    <t>43150113-AVALUO PARA DETERMINACION DEL ISAI</t>
  </si>
  <si>
    <t>1.1.4.2 - PRODUCTOS CORRIENTES NO INCLUIDOS EN OTROS CONCEPTOS</t>
  </si>
  <si>
    <t>51010102-VENTA DE LOTES EN PERPETUIDAD</t>
  </si>
  <si>
    <t>51020101-RENTA DE LOCAL O PISO FUERA Y DENTRO DEL MERCADO MUN</t>
  </si>
  <si>
    <t>51040101-RENDIMIENTO BANCARIO</t>
  </si>
  <si>
    <t>52010101- INGRESOS EXTRAORDINARIOS</t>
  </si>
  <si>
    <t>52010104-RENDIMIENTO BANCARIO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</si>
</sst>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7"/>
  <sheetViews>
    <sheetView showGridLines="0" tabSelected="1" zoomScale="90" zoomScaleNormal="90" workbookViewId="0">
      <selection activeCell="J78" sqref="J78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5">
      <c r="L1" s="6" t="s">
        <v>18</v>
      </c>
    </row>
    <row r="2" spans="2:12" x14ac:dyDescent="0.2">
      <c r="B2" s="30" t="s">
        <v>19</v>
      </c>
      <c r="C2" s="31"/>
      <c r="D2" s="31"/>
      <c r="E2" s="31"/>
      <c r="F2" s="31"/>
      <c r="G2" s="31"/>
      <c r="H2" s="31"/>
      <c r="I2" s="31"/>
      <c r="J2" s="32"/>
    </row>
    <row r="3" spans="2:12" x14ac:dyDescent="0.2">
      <c r="B3" s="33" t="s">
        <v>0</v>
      </c>
      <c r="C3" s="34"/>
      <c r="D3" s="34"/>
      <c r="E3" s="34"/>
      <c r="F3" s="34"/>
      <c r="G3" s="34"/>
      <c r="H3" s="34"/>
      <c r="I3" s="34"/>
      <c r="J3" s="35"/>
    </row>
    <row r="4" spans="2:12" ht="12.6" thickBot="1" x14ac:dyDescent="0.25">
      <c r="B4" s="36" t="s">
        <v>17</v>
      </c>
      <c r="C4" s="37"/>
      <c r="D4" s="37"/>
      <c r="E4" s="37"/>
      <c r="F4" s="37"/>
      <c r="G4" s="37"/>
      <c r="H4" s="37"/>
      <c r="I4" s="37"/>
      <c r="J4" s="38"/>
    </row>
    <row r="5" spans="2:12" ht="12.75" thickBot="1" x14ac:dyDescent="0.25">
      <c r="B5" s="30" t="s">
        <v>1</v>
      </c>
      <c r="C5" s="31"/>
      <c r="D5" s="39"/>
      <c r="E5" s="44" t="s">
        <v>2</v>
      </c>
      <c r="F5" s="45"/>
      <c r="G5" s="45"/>
      <c r="H5" s="45"/>
      <c r="I5" s="46"/>
      <c r="J5" s="47" t="s">
        <v>3</v>
      </c>
    </row>
    <row r="6" spans="2:12" ht="24.75" thickBot="1" x14ac:dyDescent="0.25">
      <c r="B6" s="33"/>
      <c r="C6" s="34"/>
      <c r="D6" s="40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8"/>
    </row>
    <row r="7" spans="2:12" ht="12.75" thickBot="1" x14ac:dyDescent="0.25">
      <c r="B7" s="41"/>
      <c r="C7" s="42"/>
      <c r="D7" s="43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thickBot="1" x14ac:dyDescent="0.25">
      <c r="B8" s="16" t="s">
        <v>21</v>
      </c>
      <c r="C8" s="17"/>
      <c r="D8" s="18"/>
      <c r="E8" s="9"/>
      <c r="F8" s="9"/>
      <c r="G8" s="12"/>
      <c r="H8" s="10"/>
      <c r="I8" s="9"/>
      <c r="J8" s="9"/>
    </row>
    <row r="9" spans="2:12" ht="14.45" customHeight="1" x14ac:dyDescent="0.2">
      <c r="B9" s="16" t="s">
        <v>20</v>
      </c>
      <c r="C9" s="17"/>
      <c r="D9" s="18"/>
      <c r="E9" s="9">
        <v>21100000</v>
      </c>
      <c r="F9" s="9">
        <v>0</v>
      </c>
      <c r="G9" s="12">
        <f>E9+F9</f>
        <v>21100000</v>
      </c>
      <c r="H9" s="10">
        <v>5572121</v>
      </c>
      <c r="I9" s="9">
        <v>5572121</v>
      </c>
      <c r="J9" s="9">
        <f>I9-E9</f>
        <v>-15527879</v>
      </c>
    </row>
    <row r="10" spans="2:12" ht="14.45" customHeight="1" x14ac:dyDescent="0.2">
      <c r="B10" s="19" t="s">
        <v>22</v>
      </c>
      <c r="C10" s="20"/>
      <c r="D10" s="21"/>
      <c r="E10" s="9">
        <v>21100000</v>
      </c>
      <c r="F10" s="9">
        <v>0</v>
      </c>
      <c r="G10" s="12">
        <f t="shared" ref="G10:G75" si="0">E10+F10</f>
        <v>21100000</v>
      </c>
      <c r="H10" s="10">
        <v>5572121</v>
      </c>
      <c r="I10" s="9">
        <v>5572121</v>
      </c>
      <c r="J10" s="9">
        <f t="shared" ref="J10:J75" si="1">I10-E10</f>
        <v>-15527879</v>
      </c>
    </row>
    <row r="11" spans="2:12" ht="14.45" customHeight="1" x14ac:dyDescent="0.2">
      <c r="B11" s="19" t="s">
        <v>23</v>
      </c>
      <c r="C11" s="20"/>
      <c r="D11" s="21"/>
      <c r="E11" s="9">
        <v>21100000</v>
      </c>
      <c r="F11" s="9">
        <v>0</v>
      </c>
      <c r="G11" s="12">
        <f t="shared" si="0"/>
        <v>21100000</v>
      </c>
      <c r="H11" s="10">
        <v>5572121</v>
      </c>
      <c r="I11" s="9">
        <v>5572121</v>
      </c>
      <c r="J11" s="9">
        <f t="shared" si="1"/>
        <v>-15527879</v>
      </c>
    </row>
    <row r="12" spans="2:12" ht="14.45" customHeight="1" x14ac:dyDescent="0.2">
      <c r="B12" s="19" t="s">
        <v>24</v>
      </c>
      <c r="C12" s="20"/>
      <c r="D12" s="21"/>
      <c r="E12" s="9">
        <v>3130000</v>
      </c>
      <c r="F12" s="9">
        <v>0</v>
      </c>
      <c r="G12" s="12">
        <f t="shared" si="0"/>
        <v>3130000</v>
      </c>
      <c r="H12" s="10">
        <v>1419352</v>
      </c>
      <c r="I12" s="9">
        <v>1419352</v>
      </c>
      <c r="J12" s="9">
        <f t="shared" si="1"/>
        <v>-1710648</v>
      </c>
    </row>
    <row r="13" spans="2:12" ht="14.45" customHeight="1" x14ac:dyDescent="0.2">
      <c r="B13" s="19" t="s">
        <v>24</v>
      </c>
      <c r="C13" s="20"/>
      <c r="D13" s="21"/>
      <c r="E13" s="9">
        <v>3130000</v>
      </c>
      <c r="F13" s="9">
        <v>0</v>
      </c>
      <c r="G13" s="12">
        <f t="shared" ref="G13" si="2">E13+F13</f>
        <v>3130000</v>
      </c>
      <c r="H13" s="10">
        <v>1419352</v>
      </c>
      <c r="I13" s="9">
        <v>1419352</v>
      </c>
      <c r="J13" s="9">
        <f t="shared" ref="J13" si="3">I13-E13</f>
        <v>-1710648</v>
      </c>
    </row>
    <row r="14" spans="2:12" ht="14.45" customHeight="1" x14ac:dyDescent="0.2">
      <c r="B14" s="19" t="s">
        <v>24</v>
      </c>
      <c r="C14" s="20"/>
      <c r="D14" s="21"/>
      <c r="E14" s="9">
        <v>3130000</v>
      </c>
      <c r="F14" s="9">
        <v>0</v>
      </c>
      <c r="G14" s="12">
        <f t="shared" ref="G14" si="4">E14+F14</f>
        <v>3130000</v>
      </c>
      <c r="H14" s="10">
        <v>1419352</v>
      </c>
      <c r="I14" s="9">
        <v>1419352</v>
      </c>
      <c r="J14" s="9">
        <f t="shared" ref="J14" si="5">I14-E14</f>
        <v>-1710648</v>
      </c>
    </row>
    <row r="15" spans="2:12" ht="24" customHeight="1" x14ac:dyDescent="0.2">
      <c r="B15" s="19" t="s">
        <v>25</v>
      </c>
      <c r="C15" s="20"/>
      <c r="D15" s="21"/>
      <c r="E15" s="9">
        <v>2150000</v>
      </c>
      <c r="F15" s="9">
        <v>0</v>
      </c>
      <c r="G15" s="12">
        <f t="shared" si="0"/>
        <v>2150000</v>
      </c>
      <c r="H15" s="10">
        <v>502911</v>
      </c>
      <c r="I15" s="9">
        <v>502911</v>
      </c>
      <c r="J15" s="9">
        <f t="shared" si="1"/>
        <v>-1647089</v>
      </c>
    </row>
    <row r="16" spans="2:12" ht="24" customHeight="1" x14ac:dyDescent="0.2">
      <c r="B16" s="25" t="s">
        <v>26</v>
      </c>
      <c r="C16" s="20"/>
      <c r="D16" s="21"/>
      <c r="E16" s="9">
        <v>980000</v>
      </c>
      <c r="F16" s="9">
        <v>0</v>
      </c>
      <c r="G16" s="12">
        <f t="shared" si="0"/>
        <v>980000</v>
      </c>
      <c r="H16" s="10">
        <v>916441</v>
      </c>
      <c r="I16" s="9">
        <v>916441</v>
      </c>
      <c r="J16" s="9">
        <f t="shared" si="1"/>
        <v>-63559</v>
      </c>
    </row>
    <row r="17" spans="2:10" ht="14.45" customHeight="1" x14ac:dyDescent="0.2">
      <c r="B17" s="19" t="s">
        <v>27</v>
      </c>
      <c r="C17" s="20"/>
      <c r="D17" s="21"/>
      <c r="E17" s="9"/>
      <c r="F17" s="9"/>
      <c r="G17" s="12"/>
      <c r="H17" s="10"/>
      <c r="I17" s="9"/>
      <c r="J17" s="9"/>
    </row>
    <row r="18" spans="2:10" ht="14.45" customHeight="1" x14ac:dyDescent="0.2">
      <c r="B18" s="19" t="s">
        <v>20</v>
      </c>
      <c r="C18" s="20"/>
      <c r="D18" s="21"/>
      <c r="E18" s="9">
        <v>1500000</v>
      </c>
      <c r="F18" s="9">
        <v>0</v>
      </c>
      <c r="G18" s="12">
        <f t="shared" si="0"/>
        <v>1500000</v>
      </c>
      <c r="H18" s="10">
        <v>8204305</v>
      </c>
      <c r="I18" s="9">
        <v>8204305</v>
      </c>
      <c r="J18" s="9">
        <f t="shared" si="1"/>
        <v>6704305</v>
      </c>
    </row>
    <row r="19" spans="2:10" ht="14.45" customHeight="1" x14ac:dyDescent="0.2">
      <c r="B19" s="19" t="s">
        <v>22</v>
      </c>
      <c r="C19" s="20"/>
      <c r="D19" s="21"/>
      <c r="E19" s="9">
        <v>1500000</v>
      </c>
      <c r="F19" s="9">
        <v>0</v>
      </c>
      <c r="G19" s="12">
        <f t="shared" ref="G19" si="6">E19+F19</f>
        <v>1500000</v>
      </c>
      <c r="H19" s="10">
        <v>8204305</v>
      </c>
      <c r="I19" s="9">
        <v>8204305</v>
      </c>
      <c r="J19" s="9">
        <f t="shared" ref="J19" si="7">I19-E19</f>
        <v>6704305</v>
      </c>
    </row>
    <row r="20" spans="2:10" ht="14.45" customHeight="1" x14ac:dyDescent="0.2">
      <c r="B20" s="19" t="s">
        <v>28</v>
      </c>
      <c r="C20" s="20"/>
      <c r="D20" s="21"/>
      <c r="E20" s="9">
        <v>1500000</v>
      </c>
      <c r="F20" s="9">
        <v>0</v>
      </c>
      <c r="G20" s="12">
        <f t="shared" ref="G20" si="8">E20+F20</f>
        <v>1500000</v>
      </c>
      <c r="H20" s="10">
        <v>8204305</v>
      </c>
      <c r="I20" s="9">
        <v>8204305</v>
      </c>
      <c r="J20" s="9">
        <f t="shared" ref="J20" si="9">I20-E20</f>
        <v>6704305</v>
      </c>
    </row>
    <row r="21" spans="2:10" ht="14.45" customHeight="1" x14ac:dyDescent="0.2">
      <c r="B21" s="19" t="s">
        <v>29</v>
      </c>
      <c r="C21" s="20"/>
      <c r="D21" s="21"/>
      <c r="E21" s="9"/>
      <c r="F21" s="9"/>
      <c r="G21" s="12"/>
      <c r="H21" s="10"/>
      <c r="I21" s="9"/>
      <c r="J21" s="9"/>
    </row>
    <row r="22" spans="2:10" ht="14.45" customHeight="1" x14ac:dyDescent="0.2">
      <c r="B22" s="19" t="s">
        <v>30</v>
      </c>
      <c r="C22" s="20"/>
      <c r="D22" s="21"/>
      <c r="E22" s="9">
        <v>0</v>
      </c>
      <c r="F22" s="9">
        <v>0</v>
      </c>
      <c r="G22" s="12">
        <f t="shared" si="0"/>
        <v>0</v>
      </c>
      <c r="H22" s="10">
        <v>0</v>
      </c>
      <c r="I22" s="9">
        <v>0</v>
      </c>
      <c r="J22" s="9">
        <f t="shared" si="1"/>
        <v>0</v>
      </c>
    </row>
    <row r="23" spans="2:10" ht="14.45" customHeight="1" x14ac:dyDescent="0.2">
      <c r="B23" s="19" t="s">
        <v>31</v>
      </c>
      <c r="C23" s="20"/>
      <c r="D23" s="21"/>
      <c r="E23" s="9">
        <v>1500000</v>
      </c>
      <c r="F23" s="9">
        <v>0</v>
      </c>
      <c r="G23" s="12">
        <f t="shared" si="0"/>
        <v>1500000</v>
      </c>
      <c r="H23" s="10">
        <v>8204305</v>
      </c>
      <c r="I23" s="9">
        <v>8204305</v>
      </c>
      <c r="J23" s="9">
        <f t="shared" si="1"/>
        <v>6704305</v>
      </c>
    </row>
    <row r="24" spans="2:10" ht="14.45" customHeight="1" x14ac:dyDescent="0.2">
      <c r="B24" s="19" t="s">
        <v>24</v>
      </c>
      <c r="C24" s="20"/>
      <c r="D24" s="21"/>
      <c r="E24" s="9"/>
      <c r="F24" s="9"/>
      <c r="G24" s="12"/>
      <c r="H24" s="10"/>
      <c r="I24" s="9"/>
      <c r="J24" s="9"/>
    </row>
    <row r="25" spans="2:10" ht="24" customHeight="1" x14ac:dyDescent="0.2">
      <c r="B25" s="19" t="s">
        <v>32</v>
      </c>
      <c r="C25" s="20"/>
      <c r="D25" s="21"/>
      <c r="E25" s="9">
        <v>0</v>
      </c>
      <c r="F25" s="9">
        <v>0</v>
      </c>
      <c r="G25" s="12">
        <f t="shared" si="0"/>
        <v>0</v>
      </c>
      <c r="H25" s="10">
        <v>0</v>
      </c>
      <c r="I25" s="9">
        <v>0</v>
      </c>
      <c r="J25" s="9">
        <f t="shared" si="1"/>
        <v>0</v>
      </c>
    </row>
    <row r="26" spans="2:10" ht="14.45" customHeight="1" x14ac:dyDescent="0.2">
      <c r="B26" s="19" t="s">
        <v>33</v>
      </c>
      <c r="C26" s="20"/>
      <c r="D26" s="21"/>
      <c r="E26" s="9"/>
      <c r="F26" s="9"/>
      <c r="G26" s="12"/>
      <c r="H26" s="10"/>
      <c r="I26" s="9"/>
      <c r="J26" s="9"/>
    </row>
    <row r="27" spans="2:10" ht="14.45" customHeight="1" x14ac:dyDescent="0.2">
      <c r="B27" s="19" t="s">
        <v>20</v>
      </c>
      <c r="C27" s="20"/>
      <c r="D27" s="21"/>
      <c r="E27" s="9">
        <v>1667300</v>
      </c>
      <c r="F27" s="9">
        <v>0</v>
      </c>
      <c r="G27" s="12">
        <f t="shared" si="0"/>
        <v>1667300</v>
      </c>
      <c r="H27" s="10">
        <v>716436</v>
      </c>
      <c r="I27" s="9">
        <v>716436</v>
      </c>
      <c r="J27" s="9">
        <f t="shared" si="1"/>
        <v>-950864</v>
      </c>
    </row>
    <row r="28" spans="2:10" ht="14.45" customHeight="1" x14ac:dyDescent="0.2">
      <c r="B28" s="19" t="s">
        <v>22</v>
      </c>
      <c r="C28" s="20"/>
      <c r="D28" s="21"/>
      <c r="E28" s="9">
        <v>1667300</v>
      </c>
      <c r="F28" s="9">
        <v>0</v>
      </c>
      <c r="G28" s="12">
        <f t="shared" si="0"/>
        <v>1667300</v>
      </c>
      <c r="H28" s="10">
        <v>716436</v>
      </c>
      <c r="I28" s="9">
        <v>716436</v>
      </c>
      <c r="J28" s="9">
        <f t="shared" si="1"/>
        <v>-950864</v>
      </c>
    </row>
    <row r="29" spans="2:10" ht="14.45" customHeight="1" x14ac:dyDescent="0.2">
      <c r="B29" s="19" t="s">
        <v>34</v>
      </c>
      <c r="C29" s="20"/>
      <c r="D29" s="21"/>
      <c r="E29" s="9">
        <v>1470000</v>
      </c>
      <c r="F29" s="9">
        <v>0</v>
      </c>
      <c r="G29" s="12">
        <f t="shared" si="0"/>
        <v>1470000</v>
      </c>
      <c r="H29" s="10">
        <v>604449</v>
      </c>
      <c r="I29" s="9">
        <v>604449</v>
      </c>
      <c r="J29" s="9">
        <f t="shared" si="1"/>
        <v>-865551</v>
      </c>
    </row>
    <row r="30" spans="2:10" ht="14.45" customHeight="1" x14ac:dyDescent="0.2">
      <c r="B30" s="19" t="s">
        <v>35</v>
      </c>
      <c r="C30" s="20"/>
      <c r="D30" s="21"/>
      <c r="E30" s="9"/>
      <c r="F30" s="9"/>
      <c r="G30" s="12"/>
      <c r="H30" s="10"/>
      <c r="I30" s="9"/>
      <c r="J30" s="9"/>
    </row>
    <row r="31" spans="2:10" ht="14.45" customHeight="1" x14ac:dyDescent="0.2">
      <c r="B31" s="19" t="s">
        <v>36</v>
      </c>
      <c r="C31" s="20"/>
      <c r="D31" s="21"/>
      <c r="E31" s="9">
        <v>220000</v>
      </c>
      <c r="F31" s="9">
        <v>0</v>
      </c>
      <c r="G31" s="12">
        <f t="shared" si="0"/>
        <v>220000</v>
      </c>
      <c r="H31" s="10">
        <v>5342</v>
      </c>
      <c r="I31" s="9">
        <v>5342</v>
      </c>
      <c r="J31" s="9">
        <f t="shared" si="1"/>
        <v>-214658</v>
      </c>
    </row>
    <row r="32" spans="2:10" ht="14.45" customHeight="1" x14ac:dyDescent="0.2">
      <c r="B32" s="19" t="s">
        <v>37</v>
      </c>
      <c r="C32" s="20"/>
      <c r="D32" s="21"/>
      <c r="E32" s="9">
        <v>379000</v>
      </c>
      <c r="F32" s="9">
        <v>0</v>
      </c>
      <c r="G32" s="12">
        <f t="shared" si="0"/>
        <v>379000</v>
      </c>
      <c r="H32" s="10">
        <v>151177</v>
      </c>
      <c r="I32" s="9">
        <v>151177</v>
      </c>
      <c r="J32" s="9">
        <f t="shared" si="1"/>
        <v>-227823</v>
      </c>
    </row>
    <row r="33" spans="2:10" ht="14.45" customHeight="1" x14ac:dyDescent="0.2">
      <c r="B33" s="19" t="s">
        <v>38</v>
      </c>
      <c r="C33" s="20"/>
      <c r="D33" s="21"/>
      <c r="E33" s="9">
        <v>0</v>
      </c>
      <c r="F33" s="9">
        <v>0</v>
      </c>
      <c r="G33" s="12">
        <f t="shared" si="0"/>
        <v>0</v>
      </c>
      <c r="H33" s="10">
        <v>0</v>
      </c>
      <c r="I33" s="9">
        <v>0</v>
      </c>
      <c r="J33" s="9">
        <f t="shared" si="1"/>
        <v>0</v>
      </c>
    </row>
    <row r="34" spans="2:10" ht="14.45" customHeight="1" x14ac:dyDescent="0.2">
      <c r="B34" s="19" t="s">
        <v>39</v>
      </c>
      <c r="C34" s="20"/>
      <c r="D34" s="21"/>
      <c r="E34" s="9">
        <v>721000</v>
      </c>
      <c r="F34" s="9">
        <v>0</v>
      </c>
      <c r="G34" s="12">
        <f t="shared" si="0"/>
        <v>721000</v>
      </c>
      <c r="H34" s="10">
        <v>396613</v>
      </c>
      <c r="I34" s="9">
        <v>396613</v>
      </c>
      <c r="J34" s="9">
        <f t="shared" si="1"/>
        <v>-324387</v>
      </c>
    </row>
    <row r="35" spans="2:10" ht="14.45" customHeight="1" x14ac:dyDescent="0.2">
      <c r="B35" s="19" t="s">
        <v>40</v>
      </c>
      <c r="C35" s="20"/>
      <c r="D35" s="21"/>
      <c r="E35" s="9"/>
      <c r="F35" s="9"/>
      <c r="G35" s="12"/>
      <c r="H35" s="10"/>
      <c r="I35" s="9"/>
      <c r="J35" s="9"/>
    </row>
    <row r="36" spans="2:10" ht="14.45" customHeight="1" x14ac:dyDescent="0.2">
      <c r="B36" s="19" t="s">
        <v>41</v>
      </c>
      <c r="C36" s="20"/>
      <c r="D36" s="21"/>
      <c r="E36" s="9">
        <v>0</v>
      </c>
      <c r="F36" s="9">
        <v>0</v>
      </c>
      <c r="G36" s="12">
        <f t="shared" si="0"/>
        <v>0</v>
      </c>
      <c r="H36" s="10">
        <v>658</v>
      </c>
      <c r="I36" s="9">
        <v>658</v>
      </c>
      <c r="J36" s="9">
        <f t="shared" si="1"/>
        <v>658</v>
      </c>
    </row>
    <row r="37" spans="2:10" ht="14.45" customHeight="1" x14ac:dyDescent="0.2">
      <c r="B37" s="19" t="s">
        <v>42</v>
      </c>
      <c r="C37" s="20"/>
      <c r="D37" s="21"/>
      <c r="E37" s="9">
        <v>150000</v>
      </c>
      <c r="F37" s="9">
        <v>0</v>
      </c>
      <c r="G37" s="12">
        <f t="shared" si="0"/>
        <v>150000</v>
      </c>
      <c r="H37" s="10">
        <v>50659</v>
      </c>
      <c r="I37" s="9">
        <v>50659</v>
      </c>
      <c r="J37" s="9">
        <f t="shared" si="1"/>
        <v>-99341</v>
      </c>
    </row>
    <row r="38" spans="2:10" ht="14.45" customHeight="1" x14ac:dyDescent="0.2">
      <c r="B38" s="19" t="s">
        <v>43</v>
      </c>
      <c r="C38" s="20"/>
      <c r="D38" s="21"/>
      <c r="E38" s="9">
        <v>0</v>
      </c>
      <c r="F38" s="9">
        <v>0</v>
      </c>
      <c r="G38" s="12">
        <f t="shared" si="0"/>
        <v>0</v>
      </c>
      <c r="H38" s="10">
        <v>0</v>
      </c>
      <c r="I38" s="9">
        <v>0</v>
      </c>
      <c r="J38" s="9">
        <f t="shared" si="1"/>
        <v>0</v>
      </c>
    </row>
    <row r="39" spans="2:10" ht="14.45" customHeight="1" x14ac:dyDescent="0.2">
      <c r="B39" s="19" t="s">
        <v>44</v>
      </c>
      <c r="C39" s="20"/>
      <c r="D39" s="21"/>
      <c r="E39" s="9"/>
      <c r="F39" s="9"/>
      <c r="G39" s="12"/>
      <c r="H39" s="10"/>
      <c r="I39" s="9"/>
      <c r="J39" s="9"/>
    </row>
    <row r="40" spans="2:10" ht="14.45" customHeight="1" x14ac:dyDescent="0.2">
      <c r="B40" s="19" t="s">
        <v>45</v>
      </c>
      <c r="C40" s="20"/>
      <c r="D40" s="21"/>
      <c r="E40" s="9">
        <v>0</v>
      </c>
      <c r="F40" s="9">
        <v>0</v>
      </c>
      <c r="G40" s="12">
        <f t="shared" si="0"/>
        <v>0</v>
      </c>
      <c r="H40" s="10">
        <v>0</v>
      </c>
      <c r="I40" s="9">
        <v>0</v>
      </c>
      <c r="J40" s="9">
        <f t="shared" si="1"/>
        <v>0</v>
      </c>
    </row>
    <row r="41" spans="2:10" ht="14.45" customHeight="1" x14ac:dyDescent="0.2">
      <c r="B41" s="19" t="s">
        <v>46</v>
      </c>
      <c r="C41" s="20"/>
      <c r="D41" s="21"/>
      <c r="E41" s="9">
        <v>197300</v>
      </c>
      <c r="F41" s="9">
        <v>0</v>
      </c>
      <c r="G41" s="12">
        <f t="shared" si="0"/>
        <v>197300</v>
      </c>
      <c r="H41" s="10">
        <v>111987</v>
      </c>
      <c r="I41" s="9">
        <v>111987</v>
      </c>
      <c r="J41" s="9">
        <f t="shared" si="1"/>
        <v>-85313</v>
      </c>
    </row>
    <row r="42" spans="2:10" ht="14.45" customHeight="1" x14ac:dyDescent="0.2">
      <c r="B42" s="19" t="s">
        <v>47</v>
      </c>
      <c r="C42" s="20"/>
      <c r="D42" s="21"/>
      <c r="E42" s="9"/>
      <c r="F42" s="9"/>
      <c r="G42" s="12"/>
      <c r="H42" s="10"/>
      <c r="I42" s="9"/>
      <c r="J42" s="9"/>
    </row>
    <row r="43" spans="2:10" ht="14.45" customHeight="1" x14ac:dyDescent="0.2">
      <c r="B43" s="19" t="s">
        <v>48</v>
      </c>
      <c r="C43" s="20"/>
      <c r="D43" s="21"/>
      <c r="E43" s="9">
        <v>0</v>
      </c>
      <c r="F43" s="9">
        <v>0</v>
      </c>
      <c r="G43" s="12">
        <f t="shared" si="0"/>
        <v>0</v>
      </c>
      <c r="H43" s="10">
        <v>196</v>
      </c>
      <c r="I43" s="9">
        <v>196</v>
      </c>
      <c r="J43" s="9">
        <f t="shared" si="1"/>
        <v>196</v>
      </c>
    </row>
    <row r="44" spans="2:10" ht="14.45" customHeight="1" x14ac:dyDescent="0.2">
      <c r="B44" s="19" t="s">
        <v>49</v>
      </c>
      <c r="C44" s="20"/>
      <c r="D44" s="21"/>
      <c r="E44" s="9">
        <v>0</v>
      </c>
      <c r="F44" s="9">
        <v>0</v>
      </c>
      <c r="G44" s="12">
        <f t="shared" si="0"/>
        <v>0</v>
      </c>
      <c r="H44" s="10">
        <v>0</v>
      </c>
      <c r="I44" s="9">
        <v>0</v>
      </c>
      <c r="J44" s="9">
        <f t="shared" si="1"/>
        <v>0</v>
      </c>
    </row>
    <row r="45" spans="2:10" ht="14.45" customHeight="1" x14ac:dyDescent="0.2">
      <c r="B45" s="19" t="s">
        <v>50</v>
      </c>
      <c r="C45" s="20"/>
      <c r="D45" s="21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2:10" ht="14.45" customHeight="1" x14ac:dyDescent="0.2">
      <c r="B46" s="19" t="s">
        <v>51</v>
      </c>
      <c r="C46" s="20"/>
      <c r="D46" s="21"/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2:10" ht="14.45" customHeight="1" x14ac:dyDescent="0.2">
      <c r="B47" s="19" t="s">
        <v>52</v>
      </c>
      <c r="C47" s="20"/>
      <c r="D47" s="21"/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2:10" ht="14.45" customHeight="1" x14ac:dyDescent="0.2">
      <c r="B48" s="19" t="s">
        <v>53</v>
      </c>
      <c r="C48" s="20"/>
      <c r="D48" s="21"/>
      <c r="E48" s="9">
        <v>0</v>
      </c>
      <c r="F48" s="9">
        <v>0</v>
      </c>
      <c r="G48" s="12">
        <f t="shared" si="0"/>
        <v>0</v>
      </c>
      <c r="H48" s="10">
        <v>90</v>
      </c>
      <c r="I48" s="9">
        <v>90</v>
      </c>
      <c r="J48" s="9">
        <f t="shared" si="1"/>
        <v>90</v>
      </c>
    </row>
    <row r="49" spans="2:10" ht="14.45" customHeight="1" x14ac:dyDescent="0.2">
      <c r="B49" s="19" t="s">
        <v>54</v>
      </c>
      <c r="C49" s="20"/>
      <c r="D49" s="21"/>
      <c r="E49" s="9">
        <v>0</v>
      </c>
      <c r="F49" s="9">
        <v>0</v>
      </c>
      <c r="G49" s="12">
        <f t="shared" si="0"/>
        <v>0</v>
      </c>
      <c r="H49" s="10">
        <v>0</v>
      </c>
      <c r="I49" s="9">
        <v>0</v>
      </c>
      <c r="J49" s="9">
        <f t="shared" si="1"/>
        <v>0</v>
      </c>
    </row>
    <row r="50" spans="2:10" ht="14.45" customHeight="1" x14ac:dyDescent="0.2">
      <c r="B50" s="19" t="s">
        <v>55</v>
      </c>
      <c r="C50" s="20"/>
      <c r="D50" s="21"/>
      <c r="E50" s="9">
        <v>22000</v>
      </c>
      <c r="F50" s="9">
        <v>0</v>
      </c>
      <c r="G50" s="12">
        <f t="shared" si="0"/>
        <v>22000</v>
      </c>
      <c r="H50" s="10">
        <v>320</v>
      </c>
      <c r="I50" s="9">
        <v>320</v>
      </c>
      <c r="J50" s="9">
        <f t="shared" si="1"/>
        <v>-21680</v>
      </c>
    </row>
    <row r="51" spans="2:10" ht="14.45" customHeight="1" x14ac:dyDescent="0.2">
      <c r="B51" s="19" t="s">
        <v>56</v>
      </c>
      <c r="C51" s="20"/>
      <c r="D51" s="21"/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</row>
    <row r="52" spans="2:10" ht="14.45" customHeight="1" x14ac:dyDescent="0.2">
      <c r="B52" s="19" t="s">
        <v>57</v>
      </c>
      <c r="C52" s="20"/>
      <c r="D52" s="21"/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2:10" ht="14.45" customHeight="1" x14ac:dyDescent="0.2">
      <c r="B53" s="19" t="s">
        <v>58</v>
      </c>
      <c r="C53" s="20"/>
      <c r="D53" s="21"/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2:10" ht="14.45" customHeight="1" x14ac:dyDescent="0.2">
      <c r="B54" s="19" t="s">
        <v>59</v>
      </c>
      <c r="C54" s="20"/>
      <c r="D54" s="21"/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2:10" ht="14.45" customHeight="1" x14ac:dyDescent="0.2">
      <c r="B55" s="19" t="s">
        <v>60</v>
      </c>
      <c r="C55" s="20"/>
      <c r="D55" s="21"/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2:10" ht="14.45" customHeight="1" x14ac:dyDescent="0.2">
      <c r="B56" s="19" t="s">
        <v>61</v>
      </c>
      <c r="C56" s="20"/>
      <c r="D56" s="21"/>
      <c r="E56" s="9">
        <v>0</v>
      </c>
      <c r="F56" s="9">
        <v>0</v>
      </c>
      <c r="G56" s="12">
        <f t="shared" si="0"/>
        <v>0</v>
      </c>
      <c r="H56" s="10">
        <v>1598</v>
      </c>
      <c r="I56" s="9">
        <v>1598</v>
      </c>
      <c r="J56" s="9">
        <f t="shared" si="1"/>
        <v>1598</v>
      </c>
    </row>
    <row r="57" spans="2:10" ht="14.45" customHeight="1" x14ac:dyDescent="0.2">
      <c r="B57" s="19" t="s">
        <v>62</v>
      </c>
      <c r="C57" s="20"/>
      <c r="D57" s="21"/>
      <c r="E57" s="9">
        <v>20428</v>
      </c>
      <c r="F57" s="9">
        <v>0</v>
      </c>
      <c r="G57" s="12">
        <f t="shared" si="0"/>
        <v>20428</v>
      </c>
      <c r="H57" s="10">
        <v>0</v>
      </c>
      <c r="I57" s="9">
        <v>0</v>
      </c>
      <c r="J57" s="9">
        <f t="shared" si="1"/>
        <v>-20428</v>
      </c>
    </row>
    <row r="58" spans="2:10" ht="14.45" customHeight="1" x14ac:dyDescent="0.2">
      <c r="B58" s="19" t="s">
        <v>63</v>
      </c>
      <c r="C58" s="20"/>
      <c r="D58" s="21"/>
      <c r="E58" s="9">
        <v>90000</v>
      </c>
      <c r="F58" s="9">
        <v>0</v>
      </c>
      <c r="G58" s="12">
        <f t="shared" si="0"/>
        <v>90000</v>
      </c>
      <c r="H58" s="10">
        <v>93212</v>
      </c>
      <c r="I58" s="9">
        <v>93212</v>
      </c>
      <c r="J58" s="9">
        <f t="shared" si="1"/>
        <v>3212</v>
      </c>
    </row>
    <row r="59" spans="2:10" ht="14.45" customHeight="1" x14ac:dyDescent="0.2">
      <c r="B59" s="19" t="s">
        <v>64</v>
      </c>
      <c r="C59" s="20"/>
      <c r="D59" s="21"/>
      <c r="E59" s="9">
        <v>3828</v>
      </c>
      <c r="F59" s="9">
        <v>0</v>
      </c>
      <c r="G59" s="12">
        <f t="shared" si="0"/>
        <v>3828</v>
      </c>
      <c r="H59" s="10">
        <v>348</v>
      </c>
      <c r="I59" s="9">
        <v>348</v>
      </c>
      <c r="J59" s="9">
        <f t="shared" si="1"/>
        <v>-3480</v>
      </c>
    </row>
    <row r="60" spans="2:10" ht="14.45" customHeight="1" x14ac:dyDescent="0.2">
      <c r="B60" s="19" t="s">
        <v>65</v>
      </c>
      <c r="C60" s="20"/>
      <c r="D60" s="21"/>
      <c r="E60" s="9">
        <v>0</v>
      </c>
      <c r="F60" s="9">
        <v>0</v>
      </c>
      <c r="G60" s="12">
        <f t="shared" si="0"/>
        <v>0</v>
      </c>
      <c r="H60" s="10">
        <v>0</v>
      </c>
      <c r="I60" s="9">
        <v>0</v>
      </c>
      <c r="J60" s="9">
        <f t="shared" si="1"/>
        <v>0</v>
      </c>
    </row>
    <row r="61" spans="2:10" ht="14.45" customHeight="1" x14ac:dyDescent="0.2">
      <c r="B61" s="19" t="s">
        <v>66</v>
      </c>
      <c r="C61" s="20"/>
      <c r="D61" s="21"/>
      <c r="E61" s="9">
        <v>27300</v>
      </c>
      <c r="F61" s="9">
        <v>0</v>
      </c>
      <c r="G61" s="12">
        <f t="shared" si="0"/>
        <v>27300</v>
      </c>
      <c r="H61" s="10">
        <v>8481</v>
      </c>
      <c r="I61" s="9">
        <v>8481</v>
      </c>
      <c r="J61" s="9">
        <f t="shared" si="1"/>
        <v>-18819</v>
      </c>
    </row>
    <row r="62" spans="2:10" ht="14.45" customHeight="1" x14ac:dyDescent="0.2">
      <c r="B62" s="19" t="s">
        <v>67</v>
      </c>
      <c r="C62" s="20"/>
      <c r="D62" s="21"/>
      <c r="E62" s="9">
        <v>793</v>
      </c>
      <c r="F62" s="9">
        <v>0</v>
      </c>
      <c r="G62" s="12">
        <f t="shared" si="0"/>
        <v>793</v>
      </c>
      <c r="H62" s="10">
        <v>0</v>
      </c>
      <c r="I62" s="9">
        <v>0</v>
      </c>
      <c r="J62" s="9">
        <f t="shared" si="1"/>
        <v>-793</v>
      </c>
    </row>
    <row r="63" spans="2:10" ht="14.45" customHeight="1" x14ac:dyDescent="0.2">
      <c r="B63" s="19" t="s">
        <v>68</v>
      </c>
      <c r="C63" s="20"/>
      <c r="D63" s="21"/>
      <c r="E63" s="9">
        <v>2552</v>
      </c>
      <c r="F63" s="9">
        <v>0</v>
      </c>
      <c r="G63" s="12">
        <f t="shared" si="0"/>
        <v>2552</v>
      </c>
      <c r="H63" s="10">
        <v>348</v>
      </c>
      <c r="I63" s="9">
        <v>348</v>
      </c>
      <c r="J63" s="9">
        <f t="shared" si="1"/>
        <v>-2204</v>
      </c>
    </row>
    <row r="64" spans="2:10" ht="14.45" customHeight="1" x14ac:dyDescent="0.2">
      <c r="B64" s="19" t="s">
        <v>69</v>
      </c>
      <c r="C64" s="20"/>
      <c r="D64" s="21"/>
      <c r="E64" s="9">
        <v>0</v>
      </c>
      <c r="F64" s="9">
        <v>0</v>
      </c>
      <c r="G64" s="12">
        <f t="shared" si="0"/>
        <v>0</v>
      </c>
      <c r="H64" s="10">
        <v>750</v>
      </c>
      <c r="I64" s="9">
        <v>750</v>
      </c>
      <c r="J64" s="9">
        <f t="shared" si="1"/>
        <v>750</v>
      </c>
    </row>
    <row r="65" spans="2:10" ht="14.45" customHeight="1" x14ac:dyDescent="0.2">
      <c r="B65" s="19" t="s">
        <v>70</v>
      </c>
      <c r="C65" s="20"/>
      <c r="D65" s="21"/>
      <c r="E65" s="9">
        <v>2000</v>
      </c>
      <c r="F65" s="9">
        <v>0</v>
      </c>
      <c r="G65" s="12">
        <f t="shared" si="0"/>
        <v>2000</v>
      </c>
      <c r="H65" s="10">
        <v>1164</v>
      </c>
      <c r="I65" s="9">
        <v>1164</v>
      </c>
      <c r="J65" s="9">
        <f t="shared" si="1"/>
        <v>-836</v>
      </c>
    </row>
    <row r="66" spans="2:10" ht="14.45" customHeight="1" x14ac:dyDescent="0.2">
      <c r="B66" s="19" t="s">
        <v>71</v>
      </c>
      <c r="C66" s="20"/>
      <c r="D66" s="21"/>
      <c r="E66" s="9">
        <v>7371</v>
      </c>
      <c r="F66" s="9">
        <v>0</v>
      </c>
      <c r="G66" s="12">
        <f t="shared" si="0"/>
        <v>7371</v>
      </c>
      <c r="H66" s="10">
        <v>1701</v>
      </c>
      <c r="I66" s="9">
        <v>1701</v>
      </c>
      <c r="J66" s="9">
        <f t="shared" si="1"/>
        <v>-5670</v>
      </c>
    </row>
    <row r="67" spans="2:10" ht="14.45" customHeight="1" x14ac:dyDescent="0.2">
      <c r="B67" s="19" t="s">
        <v>72</v>
      </c>
      <c r="C67" s="20"/>
      <c r="D67" s="21"/>
      <c r="E67" s="9">
        <v>1572</v>
      </c>
      <c r="F67" s="9">
        <v>0</v>
      </c>
      <c r="G67" s="12">
        <f t="shared" si="0"/>
        <v>1572</v>
      </c>
      <c r="H67" s="10">
        <v>262</v>
      </c>
      <c r="I67" s="9">
        <v>262</v>
      </c>
      <c r="J67" s="9">
        <f t="shared" si="1"/>
        <v>-1310</v>
      </c>
    </row>
    <row r="68" spans="2:10" ht="14.45" customHeight="1" x14ac:dyDescent="0.2">
      <c r="B68" s="19" t="s">
        <v>73</v>
      </c>
      <c r="C68" s="20"/>
      <c r="D68" s="21"/>
      <c r="E68" s="9">
        <v>8456</v>
      </c>
      <c r="F68" s="9">
        <v>0</v>
      </c>
      <c r="G68" s="12">
        <f t="shared" si="0"/>
        <v>8456</v>
      </c>
      <c r="H68" s="10">
        <v>906</v>
      </c>
      <c r="I68" s="9">
        <v>906</v>
      </c>
      <c r="J68" s="9">
        <f t="shared" si="1"/>
        <v>-7550</v>
      </c>
    </row>
    <row r="69" spans="2:10" ht="14.45" customHeight="1" x14ac:dyDescent="0.2">
      <c r="B69" s="19" t="s">
        <v>74</v>
      </c>
      <c r="C69" s="20"/>
      <c r="D69" s="21"/>
      <c r="E69" s="9"/>
      <c r="F69" s="9"/>
      <c r="G69" s="12"/>
      <c r="H69" s="10"/>
      <c r="I69" s="9"/>
      <c r="J69" s="9"/>
    </row>
    <row r="70" spans="2:10" ht="14.45" customHeight="1" x14ac:dyDescent="0.2">
      <c r="B70" s="19" t="s">
        <v>75</v>
      </c>
      <c r="C70" s="20"/>
      <c r="D70" s="21"/>
      <c r="E70" s="9">
        <v>11000</v>
      </c>
      <c r="F70" s="9">
        <v>0</v>
      </c>
      <c r="G70" s="12">
        <f t="shared" si="0"/>
        <v>11000</v>
      </c>
      <c r="H70" s="10">
        <v>714</v>
      </c>
      <c r="I70" s="9">
        <v>714</v>
      </c>
      <c r="J70" s="9">
        <f t="shared" si="1"/>
        <v>-10286</v>
      </c>
    </row>
    <row r="71" spans="2:10" ht="14.45" customHeight="1" x14ac:dyDescent="0.2">
      <c r="B71" s="19" t="s">
        <v>76</v>
      </c>
      <c r="C71" s="20"/>
      <c r="D71" s="21"/>
      <c r="E71" s="9">
        <v>0</v>
      </c>
      <c r="F71" s="9">
        <v>0</v>
      </c>
      <c r="G71" s="12">
        <f t="shared" si="0"/>
        <v>0</v>
      </c>
      <c r="H71" s="10">
        <v>0</v>
      </c>
      <c r="I71" s="9">
        <v>0</v>
      </c>
      <c r="J71" s="9">
        <f t="shared" si="1"/>
        <v>0</v>
      </c>
    </row>
    <row r="72" spans="2:10" ht="14.45" customHeight="1" x14ac:dyDescent="0.2">
      <c r="B72" s="19" t="s">
        <v>77</v>
      </c>
      <c r="C72" s="20"/>
      <c r="D72" s="21"/>
      <c r="E72" s="9">
        <v>0</v>
      </c>
      <c r="F72" s="9">
        <v>0</v>
      </c>
      <c r="G72" s="12">
        <f t="shared" si="0"/>
        <v>0</v>
      </c>
      <c r="H72" s="10">
        <v>1897</v>
      </c>
      <c r="I72" s="9">
        <v>1897</v>
      </c>
      <c r="J72" s="9">
        <f t="shared" si="1"/>
        <v>1897</v>
      </c>
    </row>
    <row r="73" spans="2:10" ht="14.45" customHeight="1" x14ac:dyDescent="0.2">
      <c r="B73" s="19" t="s">
        <v>24</v>
      </c>
      <c r="C73" s="20"/>
      <c r="D73" s="21"/>
      <c r="E73" s="9"/>
      <c r="F73" s="9"/>
      <c r="G73" s="12"/>
      <c r="H73" s="10"/>
      <c r="I73" s="9"/>
      <c r="J73" s="9"/>
    </row>
    <row r="74" spans="2:10" ht="14.45" customHeight="1" x14ac:dyDescent="0.2">
      <c r="B74" s="19" t="s">
        <v>78</v>
      </c>
      <c r="C74" s="20"/>
      <c r="D74" s="21"/>
      <c r="E74" s="9">
        <v>0</v>
      </c>
      <c r="F74" s="9">
        <v>0</v>
      </c>
      <c r="G74" s="12">
        <f t="shared" si="0"/>
        <v>0</v>
      </c>
      <c r="H74" s="10">
        <v>0</v>
      </c>
      <c r="I74" s="9">
        <v>0</v>
      </c>
      <c r="J74" s="9">
        <f t="shared" si="1"/>
        <v>0</v>
      </c>
    </row>
    <row r="75" spans="2:10" ht="15" customHeight="1" thickBot="1" x14ac:dyDescent="0.25">
      <c r="B75" s="22" t="s">
        <v>79</v>
      </c>
      <c r="C75" s="23"/>
      <c r="D75" s="24"/>
      <c r="E75" s="13">
        <v>0</v>
      </c>
      <c r="F75" s="13">
        <v>0</v>
      </c>
      <c r="G75" s="14">
        <f t="shared" si="0"/>
        <v>0</v>
      </c>
      <c r="H75" s="15">
        <v>0</v>
      </c>
      <c r="I75" s="13">
        <v>0</v>
      </c>
      <c r="J75" s="13">
        <f t="shared" si="1"/>
        <v>0</v>
      </c>
    </row>
    <row r="76" spans="2:10" ht="12.75" thickBot="1" x14ac:dyDescent="0.25">
      <c r="B76" s="2"/>
      <c r="C76" s="3"/>
      <c r="D76" s="4" t="s">
        <v>11</v>
      </c>
      <c r="E76" s="11">
        <v>27397300</v>
      </c>
      <c r="F76" s="11">
        <v>0</v>
      </c>
      <c r="G76" s="11">
        <v>27397300</v>
      </c>
      <c r="H76" s="11">
        <v>15912214</v>
      </c>
      <c r="I76" s="11">
        <v>15912214</v>
      </c>
      <c r="J76" s="26">
        <v>11485086</v>
      </c>
    </row>
    <row r="77" spans="2:10" ht="12.75" thickBot="1" x14ac:dyDescent="0.25">
      <c r="B77" s="5"/>
      <c r="C77" s="5"/>
      <c r="D77" s="5"/>
      <c r="E77" s="5"/>
      <c r="F77" s="5"/>
      <c r="G77" s="5"/>
      <c r="H77" s="28" t="s">
        <v>12</v>
      </c>
      <c r="I77" s="29"/>
      <c r="J77" s="27"/>
    </row>
  </sheetData>
  <mergeCells count="8">
    <mergeCell ref="J76:J77"/>
    <mergeCell ref="H77:I77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2017-06-13T15:05:09Z</cp:lastPrinted>
  <dcterms:created xsi:type="dcterms:W3CDTF">2015-10-07T18:37:14Z</dcterms:created>
  <dcterms:modified xsi:type="dcterms:W3CDTF">2018-05-02T20:04:09Z</dcterms:modified>
</cp:coreProperties>
</file>