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9440" windowHeight="11760"/>
  </bookViews>
  <sheets>
    <sheet name="EAI CFF" sheetId="1" r:id="rId1"/>
  </sheets>
  <definedNames>
    <definedName name="_xlnm.Print_Area" localSheetId="0">'EAI CFF'!$B$3:$J$30</definedName>
  </definedNames>
  <calcPr calcId="144525"/>
</workbook>
</file>

<file path=xl/calcChain.xml><?xml version="1.0" encoding="utf-8"?>
<calcChain xmlns="http://schemas.openxmlformats.org/spreadsheetml/2006/main">
  <c r="J29" i="1" l="1"/>
  <c r="F29" i="1"/>
  <c r="G29" i="1"/>
  <c r="H29" i="1"/>
  <c r="I29" i="1"/>
  <c r="E29" i="1"/>
  <c r="J11" i="1"/>
  <c r="J12" i="1"/>
  <c r="J13" i="1"/>
  <c r="J14" i="1"/>
  <c r="J15" i="1"/>
  <c r="J16" i="1"/>
  <c r="J17" i="1"/>
  <c r="J18" i="1"/>
  <c r="J19" i="1"/>
  <c r="J10" i="1"/>
  <c r="G11" i="1"/>
  <c r="G12" i="1"/>
  <c r="G13" i="1"/>
  <c r="G14" i="1"/>
  <c r="G15" i="1"/>
  <c r="G16" i="1"/>
  <c r="G17" i="1"/>
  <c r="G18" i="1"/>
  <c r="G19" i="1"/>
  <c r="G10" i="1"/>
</calcChain>
</file>

<file path=xl/sharedStrings.xml><?xml version="1.0" encoding="utf-8"?>
<sst xmlns="http://schemas.openxmlformats.org/spreadsheetml/2006/main" count="38" uniqueCount="35">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</sst>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0"/>
  <sheetViews>
    <sheetView showGridLines="0" tabSelected="1" zoomScale="90" zoomScaleNormal="90" workbookViewId="0">
      <selection activeCell="J31" sqref="J31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5">
      <c r="K2" s="20" t="s">
        <v>33</v>
      </c>
      <c r="L2" s="21"/>
    </row>
    <row r="3" spans="2:12" x14ac:dyDescent="0.2">
      <c r="B3" s="24" t="s">
        <v>34</v>
      </c>
      <c r="C3" s="25"/>
      <c r="D3" s="25"/>
      <c r="E3" s="25"/>
      <c r="F3" s="25"/>
      <c r="G3" s="25"/>
      <c r="H3" s="25"/>
      <c r="I3" s="25"/>
      <c r="J3" s="26"/>
    </row>
    <row r="4" spans="2:12" x14ac:dyDescent="0.2">
      <c r="B4" s="27" t="s">
        <v>0</v>
      </c>
      <c r="C4" s="28"/>
      <c r="D4" s="28"/>
      <c r="E4" s="28"/>
      <c r="F4" s="28"/>
      <c r="G4" s="28"/>
      <c r="H4" s="28"/>
      <c r="I4" s="28"/>
      <c r="J4" s="29"/>
    </row>
    <row r="5" spans="2:12" ht="12.6" thickBot="1" x14ac:dyDescent="0.25">
      <c r="B5" s="30" t="s">
        <v>32</v>
      </c>
      <c r="C5" s="31"/>
      <c r="D5" s="31"/>
      <c r="E5" s="31"/>
      <c r="F5" s="31"/>
      <c r="G5" s="31"/>
      <c r="H5" s="31"/>
      <c r="I5" s="31"/>
      <c r="J5" s="32"/>
    </row>
    <row r="6" spans="2:12" ht="12.75" thickBot="1" x14ac:dyDescent="0.25">
      <c r="B6" s="33" t="s">
        <v>1</v>
      </c>
      <c r="C6" s="34"/>
      <c r="D6" s="35"/>
      <c r="E6" s="42" t="s">
        <v>2</v>
      </c>
      <c r="F6" s="43"/>
      <c r="G6" s="43"/>
      <c r="H6" s="43"/>
      <c r="I6" s="43"/>
      <c r="J6" s="44" t="s">
        <v>3</v>
      </c>
    </row>
    <row r="7" spans="2:12" ht="24.75" thickBot="1" x14ac:dyDescent="0.25">
      <c r="B7" s="36"/>
      <c r="C7" s="37"/>
      <c r="D7" s="38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45"/>
    </row>
    <row r="8" spans="2:12" ht="12.75" thickBot="1" x14ac:dyDescent="0.25">
      <c r="B8" s="39"/>
      <c r="C8" s="40"/>
      <c r="D8" s="41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5">
      <c r="B9" s="46" t="s">
        <v>11</v>
      </c>
      <c r="C9" s="47"/>
      <c r="D9" s="48"/>
      <c r="E9" s="6">
        <v>0</v>
      </c>
      <c r="F9" s="7">
        <v>0</v>
      </c>
      <c r="G9" s="8">
        <v>0</v>
      </c>
      <c r="H9" s="8">
        <v>0</v>
      </c>
      <c r="I9" s="8">
        <v>0</v>
      </c>
      <c r="J9" s="8">
        <v>0</v>
      </c>
    </row>
    <row r="10" spans="2:12" ht="11.45" x14ac:dyDescent="0.2">
      <c r="B10" s="9"/>
      <c r="C10" s="49" t="s">
        <v>12</v>
      </c>
      <c r="D10" s="50"/>
      <c r="E10" s="10">
        <v>738400</v>
      </c>
      <c r="F10" s="11">
        <v>0</v>
      </c>
      <c r="G10" s="12">
        <f>E10+F10</f>
        <v>738400</v>
      </c>
      <c r="H10" s="12">
        <v>604448.94999999995</v>
      </c>
      <c r="I10" s="12">
        <v>604448.94999999995</v>
      </c>
      <c r="J10" s="12">
        <f>I10-E10</f>
        <v>-133951.05000000005</v>
      </c>
    </row>
    <row r="11" spans="2:12" ht="11.45" x14ac:dyDescent="0.2">
      <c r="B11" s="9"/>
      <c r="C11" s="49" t="s">
        <v>13</v>
      </c>
      <c r="D11" s="50"/>
      <c r="E11" s="10">
        <v>0</v>
      </c>
      <c r="F11" s="11">
        <v>0</v>
      </c>
      <c r="G11" s="12">
        <f t="shared" ref="G11:G19" si="0">E11+F11</f>
        <v>0</v>
      </c>
      <c r="H11" s="12">
        <v>0</v>
      </c>
      <c r="I11" s="12">
        <v>0</v>
      </c>
      <c r="J11" s="12">
        <f t="shared" ref="J11:J19" si="1">I11-E11</f>
        <v>0</v>
      </c>
    </row>
    <row r="12" spans="2:12" ht="11.45" x14ac:dyDescent="0.2">
      <c r="B12" s="9"/>
      <c r="C12" s="49" t="s">
        <v>14</v>
      </c>
      <c r="D12" s="50"/>
      <c r="E12" s="10">
        <v>112253</v>
      </c>
      <c r="F12" s="11">
        <v>0</v>
      </c>
      <c r="G12" s="12">
        <f t="shared" si="0"/>
        <v>112253</v>
      </c>
      <c r="H12" s="12">
        <v>109376.23</v>
      </c>
      <c r="I12" s="12">
        <v>109376.23</v>
      </c>
      <c r="J12" s="12">
        <f t="shared" si="1"/>
        <v>-2876.7700000000041</v>
      </c>
    </row>
    <row r="13" spans="2:12" ht="11.45" x14ac:dyDescent="0.2">
      <c r="B13" s="9"/>
      <c r="C13" s="49" t="s">
        <v>15</v>
      </c>
      <c r="D13" s="50"/>
      <c r="E13" s="10">
        <v>2142</v>
      </c>
      <c r="F13" s="11">
        <v>0</v>
      </c>
      <c r="G13" s="12">
        <f t="shared" si="0"/>
        <v>2142</v>
      </c>
      <c r="H13" s="12">
        <v>2610.75</v>
      </c>
      <c r="I13" s="12">
        <v>2610.75</v>
      </c>
      <c r="J13" s="12">
        <f t="shared" si="1"/>
        <v>468.75</v>
      </c>
    </row>
    <row r="14" spans="2:12" ht="11.45" x14ac:dyDescent="0.2">
      <c r="B14" s="9"/>
      <c r="C14" s="22" t="s">
        <v>16</v>
      </c>
      <c r="D14" s="23"/>
      <c r="E14" s="10">
        <v>2142</v>
      </c>
      <c r="F14" s="11">
        <v>0</v>
      </c>
      <c r="G14" s="12">
        <f t="shared" si="0"/>
        <v>2142</v>
      </c>
      <c r="H14" s="12">
        <v>2610.75</v>
      </c>
      <c r="I14" s="12">
        <v>2610.75</v>
      </c>
      <c r="J14" s="12">
        <f t="shared" si="1"/>
        <v>468.75</v>
      </c>
    </row>
    <row r="15" spans="2:12" ht="11.45" x14ac:dyDescent="0.2">
      <c r="B15" s="9"/>
      <c r="C15" s="22" t="s">
        <v>17</v>
      </c>
      <c r="D15" s="23"/>
      <c r="E15" s="10">
        <v>0</v>
      </c>
      <c r="F15" s="11">
        <v>0</v>
      </c>
      <c r="G15" s="12">
        <f t="shared" si="0"/>
        <v>0</v>
      </c>
      <c r="H15" s="12">
        <v>0</v>
      </c>
      <c r="I15" s="12">
        <v>0</v>
      </c>
      <c r="J15" s="12">
        <f t="shared" si="1"/>
        <v>0</v>
      </c>
    </row>
    <row r="16" spans="2:12" ht="11.45" x14ac:dyDescent="0.2">
      <c r="B16" s="9"/>
      <c r="C16" s="49" t="s">
        <v>18</v>
      </c>
      <c r="D16" s="50"/>
      <c r="E16" s="10">
        <v>0</v>
      </c>
      <c r="F16" s="11">
        <v>0</v>
      </c>
      <c r="G16" s="12">
        <f t="shared" si="0"/>
        <v>0</v>
      </c>
      <c r="H16" s="12">
        <v>0</v>
      </c>
      <c r="I16" s="12">
        <v>0</v>
      </c>
      <c r="J16" s="12">
        <f t="shared" si="1"/>
        <v>0</v>
      </c>
    </row>
    <row r="17" spans="2:10" ht="11.45" x14ac:dyDescent="0.2">
      <c r="B17" s="9"/>
      <c r="C17" s="53" t="s">
        <v>16</v>
      </c>
      <c r="D17" s="54"/>
      <c r="E17" s="10">
        <v>0</v>
      </c>
      <c r="F17" s="11">
        <v>0</v>
      </c>
      <c r="G17" s="12">
        <f t="shared" si="0"/>
        <v>0</v>
      </c>
      <c r="H17" s="12">
        <v>0</v>
      </c>
      <c r="I17" s="12">
        <v>0</v>
      </c>
      <c r="J17" s="12">
        <f t="shared" si="1"/>
        <v>0</v>
      </c>
    </row>
    <row r="18" spans="2:10" ht="11.45" x14ac:dyDescent="0.2">
      <c r="B18" s="9"/>
      <c r="C18" s="53" t="s">
        <v>17</v>
      </c>
      <c r="D18" s="54"/>
      <c r="E18" s="10">
        <v>0</v>
      </c>
      <c r="F18" s="11">
        <v>0</v>
      </c>
      <c r="G18" s="12">
        <f t="shared" si="0"/>
        <v>0</v>
      </c>
      <c r="H18" s="12">
        <v>0</v>
      </c>
      <c r="I18" s="12">
        <v>0</v>
      </c>
      <c r="J18" s="12">
        <f t="shared" si="1"/>
        <v>0</v>
      </c>
    </row>
    <row r="19" spans="2:10" ht="11.45" x14ac:dyDescent="0.2">
      <c r="B19" s="9"/>
      <c r="C19" s="49" t="s">
        <v>19</v>
      </c>
      <c r="D19" s="50"/>
      <c r="E19" s="10">
        <v>6481497.96</v>
      </c>
      <c r="F19" s="11">
        <v>0</v>
      </c>
      <c r="G19" s="12">
        <f t="shared" si="0"/>
        <v>6481497.96</v>
      </c>
      <c r="H19" s="12">
        <v>15195778.42</v>
      </c>
      <c r="I19" s="12">
        <v>15195778.42</v>
      </c>
      <c r="J19" s="12">
        <f t="shared" si="1"/>
        <v>8714280.4600000009</v>
      </c>
    </row>
    <row r="20" spans="2:10" ht="25.5" customHeight="1" x14ac:dyDescent="0.2">
      <c r="B20" s="9"/>
      <c r="C20" s="49" t="s">
        <v>20</v>
      </c>
      <c r="D20" s="50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 x14ac:dyDescent="0.2">
      <c r="B21" s="9"/>
      <c r="C21" s="51"/>
      <c r="D21" s="52"/>
      <c r="E21" s="10"/>
      <c r="F21" s="11"/>
      <c r="G21" s="12"/>
      <c r="H21" s="12"/>
      <c r="I21" s="12"/>
      <c r="J21" s="12"/>
    </row>
    <row r="22" spans="2:10" s="2" customFormat="1" x14ac:dyDescent="0.25">
      <c r="B22" s="55" t="s">
        <v>21</v>
      </c>
      <c r="C22" s="56"/>
      <c r="D22" s="57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49" t="s">
        <v>22</v>
      </c>
      <c r="D23" s="50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49" t="s">
        <v>23</v>
      </c>
      <c r="D24" s="50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49" t="s">
        <v>20</v>
      </c>
      <c r="D25" s="50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51"/>
      <c r="D26" s="52"/>
      <c r="E26" s="10"/>
      <c r="F26" s="11"/>
      <c r="G26" s="12"/>
      <c r="H26" s="12"/>
      <c r="I26" s="12"/>
      <c r="J26" s="12"/>
    </row>
    <row r="27" spans="2:10" s="2" customFormat="1" x14ac:dyDescent="0.25">
      <c r="B27" s="55" t="s">
        <v>24</v>
      </c>
      <c r="C27" s="56"/>
      <c r="D27" s="57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58" t="s">
        <v>25</v>
      </c>
      <c r="D28" s="59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60" t="s">
        <v>26</v>
      </c>
      <c r="C29" s="61"/>
      <c r="D29" s="62"/>
      <c r="E29" s="17">
        <f>E19+E13+E12+E10</f>
        <v>7334292.96</v>
      </c>
      <c r="F29" s="17">
        <f t="shared" ref="F29:I29" si="2">F19+F13+F12+F10</f>
        <v>0</v>
      </c>
      <c r="G29" s="17">
        <f t="shared" si="2"/>
        <v>7334292.96</v>
      </c>
      <c r="H29" s="17">
        <f t="shared" si="2"/>
        <v>15912214.35</v>
      </c>
      <c r="I29" s="17">
        <f t="shared" si="2"/>
        <v>15912214.35</v>
      </c>
      <c r="J29" s="63">
        <f>J19+J13+J12+J10</f>
        <v>8577921.3900000006</v>
      </c>
    </row>
    <row r="30" spans="2:10" ht="12.75" thickBot="1" x14ac:dyDescent="0.25">
      <c r="B30" s="18"/>
      <c r="C30" s="18"/>
      <c r="D30" s="18"/>
      <c r="E30" s="19"/>
      <c r="F30" s="19"/>
      <c r="G30" s="19"/>
      <c r="H30" s="65" t="s">
        <v>27</v>
      </c>
      <c r="I30" s="66"/>
      <c r="J30" s="64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  <ignoredErrors>
    <ignoredError sqref="E8:I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2015-10-13T21:24:58Z</cp:lastPrinted>
  <dcterms:created xsi:type="dcterms:W3CDTF">2015-10-07T18:38:07Z</dcterms:created>
  <dcterms:modified xsi:type="dcterms:W3CDTF">2018-05-02T20:07:09Z</dcterms:modified>
</cp:coreProperties>
</file>