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C44" i="1"/>
  <c r="D19" i="1"/>
  <c r="E19" i="1"/>
  <c r="F19" i="1"/>
  <c r="G19" i="1"/>
  <c r="H19" i="1"/>
  <c r="C19" i="1"/>
  <c r="H25" i="1"/>
  <c r="E25" i="1"/>
  <c r="E26" i="1"/>
  <c r="E24" i="1"/>
  <c r="D9" i="1"/>
  <c r="E9" i="1"/>
  <c r="F9" i="1"/>
  <c r="G9" i="1"/>
  <c r="H9" i="1"/>
  <c r="C9" i="1"/>
  <c r="H16" i="1"/>
  <c r="E16" i="1"/>
  <c r="H13" i="1"/>
  <c r="H14" i="1"/>
  <c r="H15" i="1"/>
  <c r="H12" i="1"/>
  <c r="E13" i="1"/>
  <c r="E14" i="1"/>
  <c r="E15" i="1"/>
  <c r="E12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<sst xmlns="http://schemas.openxmlformats.org/spreadsheetml/2006/main" count="52" uniqueCount="52">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</sst>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topLeftCell="A7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6931308.5199999996</v>
      </c>
      <c r="D9" s="8">
        <f t="shared" ref="D9:H9" si="0">SUM(D10:D17)</f>
        <v>1991038.97</v>
      </c>
      <c r="E9" s="8">
        <f t="shared" si="0"/>
        <v>8922347.4900000002</v>
      </c>
      <c r="F9" s="8">
        <f t="shared" si="0"/>
        <v>6315576.4399999995</v>
      </c>
      <c r="G9" s="8">
        <f t="shared" si="0"/>
        <v>6315576.4399999995</v>
      </c>
      <c r="H9" s="8">
        <f t="shared" si="0"/>
        <v>2606771.0499999998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6447212.5499999998</v>
      </c>
      <c r="D12" s="6">
        <v>1991038.97</v>
      </c>
      <c r="E12" s="6">
        <f>C12+D12</f>
        <v>8438251.5199999996</v>
      </c>
      <c r="F12" s="6">
        <v>6018169.2199999997</v>
      </c>
      <c r="G12" s="6">
        <v>6018169.2199999997</v>
      </c>
      <c r="H12" s="6">
        <f>E12-F12</f>
        <v>2420082.2999999998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ref="E13:E15" si="1">C13+D13</f>
        <v>0</v>
      </c>
      <c r="F13" s="6">
        <v>0</v>
      </c>
      <c r="G13" s="6">
        <v>0</v>
      </c>
      <c r="H13" s="6">
        <f t="shared" ref="H13:H15" si="2">E13-F13</f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f t="shared" si="1"/>
        <v>0</v>
      </c>
      <c r="F14" s="6">
        <v>0</v>
      </c>
      <c r="G14" s="6">
        <v>0</v>
      </c>
      <c r="H14" s="6">
        <f t="shared" si="2"/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9" ht="25.9" customHeight="1" x14ac:dyDescent="0.2">
      <c r="B16" s="3" t="s">
        <v>19</v>
      </c>
      <c r="C16" s="6">
        <v>484095.97</v>
      </c>
      <c r="D16" s="6">
        <v>0</v>
      </c>
      <c r="E16" s="6">
        <f>C16+D16</f>
        <v>484095.97</v>
      </c>
      <c r="F16" s="6">
        <v>297407.21999999997</v>
      </c>
      <c r="G16" s="6">
        <v>297407.21999999997</v>
      </c>
      <c r="H16" s="6">
        <f>E16-F16</f>
        <v>186688.75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575500</v>
      </c>
      <c r="D19" s="8">
        <f t="shared" ref="D19:H19" si="3">SUM(D20:D26)</f>
        <v>0</v>
      </c>
      <c r="E19" s="8">
        <f t="shared" si="3"/>
        <v>575500</v>
      </c>
      <c r="F19" s="8">
        <f t="shared" si="3"/>
        <v>55000</v>
      </c>
      <c r="G19" s="8">
        <f t="shared" si="3"/>
        <v>55000</v>
      </c>
      <c r="H19" s="8">
        <f t="shared" si="3"/>
        <v>520500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25000</v>
      </c>
      <c r="D24" s="6">
        <v>0</v>
      </c>
      <c r="E24" s="6">
        <f>C24+D24</f>
        <v>25000</v>
      </c>
      <c r="F24" s="6">
        <v>25000</v>
      </c>
      <c r="G24" s="6">
        <v>25000</v>
      </c>
      <c r="H24" s="6">
        <v>0</v>
      </c>
    </row>
    <row r="25" spans="2:8" x14ac:dyDescent="0.2">
      <c r="B25" s="3" t="s">
        <v>28</v>
      </c>
      <c r="C25" s="6">
        <v>550500</v>
      </c>
      <c r="D25" s="6">
        <v>0</v>
      </c>
      <c r="E25" s="6">
        <f t="shared" ref="E25:E26" si="4">C25+D25</f>
        <v>550500</v>
      </c>
      <c r="F25" s="6">
        <v>30000</v>
      </c>
      <c r="G25" s="6">
        <v>30000</v>
      </c>
      <c r="H25" s="6">
        <f>E25-F25</f>
        <v>520500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1.45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1.45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1.45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1.45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1.45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5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22.9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1.45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</f>
        <v>7506808.5199999996</v>
      </c>
      <c r="D44" s="7">
        <f t="shared" ref="D44:H44" si="5">D9+D19</f>
        <v>1991038.97</v>
      </c>
      <c r="E44" s="7">
        <f t="shared" si="5"/>
        <v>9497847.4900000002</v>
      </c>
      <c r="F44" s="7">
        <f t="shared" si="5"/>
        <v>6370576.4399999995</v>
      </c>
      <c r="G44" s="7">
        <f t="shared" si="5"/>
        <v>6370576.4399999995</v>
      </c>
      <c r="H44" s="7">
        <f t="shared" si="5"/>
        <v>3127271.05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2017-06-13T16:39:43Z</cp:lastPrinted>
  <dcterms:created xsi:type="dcterms:W3CDTF">2015-10-07T18:41:16Z</dcterms:created>
  <dcterms:modified xsi:type="dcterms:W3CDTF">2018-05-02T20:12:58Z</dcterms:modified>
</cp:coreProperties>
</file>