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IEG TRANSPARENCIA FINANCIERA 2018\2018\IIEG TRANSPARENCIA FINANCIERA 1ER TRIMESTRE 2018\"/>
    </mc:Choice>
  </mc:AlternateContent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52511"/>
</workbook>
</file>

<file path=xl/calcChain.xml><?xml version="1.0" encoding="utf-8"?>
<calcChain xmlns="http://schemas.openxmlformats.org/spreadsheetml/2006/main">
  <c r="G66" i="1" l="1"/>
  <c r="F66" i="1"/>
  <c r="G63" i="1"/>
  <c r="F63" i="1"/>
  <c r="G48" i="1"/>
  <c r="F48" i="1"/>
  <c r="G44" i="1"/>
  <c r="F44" i="1"/>
  <c r="F40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<sst xmlns="http://schemas.openxmlformats.org/spreadsheetml/2006/main" count="72" uniqueCount="64">
  <si>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</si>
  <si>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</si>
  <si>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</si>
  <si>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</si>
  <si>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</si>
  <si>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</si>
  <si>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</si>
  <si>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</si>
  <si>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</si>
  <si>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</si>
  <si>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</si>
  <si>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</si>
  <si>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</si>
  <si>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</si>
  <si>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</si>
  <si>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</si>
  <si>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</si>
  <si>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</si>
  <si>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</si>
  <si>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</si>
  <si>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</si>
  <si>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</si>
  <si>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</si>
  <si>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</si>
  <si>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</si>
  <si>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</si>
  <si>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</si>
  <si>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</si>
  <si>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</si>
  <si>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</si>
  <si>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</si>
  <si>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</si>
  <si>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</si>
  <si>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</si>
  <si>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</si>
  <si>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</si>
  <si>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</si>
  <si>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</si>
  <si>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</si>
  <si>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</si>
  <si>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</si>
  <si>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</si>
  <si>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</si>
  <si>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</si>
  <si>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</si>
  <si>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</si>
  <si>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</si>
  <si>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</si>
  <si>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</si>
  <si>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</si>
  <si>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</si>
  <si>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</si>
  <si>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Del 01 de enero al 31 de marzo de 2018 y 2017</t>
  </si>
  <si>
    <t>2018</t>
  </si>
  <si>
    <t>ASEC_EFE_1erTRIM_A9</t>
  </si>
  <si>
    <t>Municipio de Muzquiz, Coahuila.</t>
  </si>
  <si>
    <t>PRESIDENTE MUNICIPAL</t>
  </si>
  <si>
    <t>TESORERO MUNICIPAL</t>
  </si>
  <si>
    <t>C.P HUGO ALFONSO ELIZONDO SOSA</t>
  </si>
  <si>
    <t>CONTRALOR MUNICIPAL</t>
  </si>
  <si>
    <t>C. LUISA ALEJANDRA DEL C. SANTOS CADENA</t>
  </si>
  <si>
    <t>LIC. EMILIO CERNA RODRIGUEZ</t>
  </si>
  <si>
    <t>ING. EDUARDO RAMON AGUIRRE RAMOS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</si>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</sst>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11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0" fontId="11" fillId="0" borderId="0" xfId="0" applyFont="1" applyAlignment="1">
      <alignment vertical="top"/>
    </xf>
    <xf numFmtId="0" fontId="14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13" fillId="0" borderId="1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162918</xdr:colOff>
      <xdr:row>3</xdr:row>
      <xdr:rowOff>123825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xmlns="" id="{8EE1DBE5-DFB0-467E-B276-C8FD2CD49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2400"/>
          <a:ext cx="753468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923630</xdr:colOff>
      <xdr:row>112</xdr:row>
      <xdr:rowOff>0</xdr:rowOff>
    </xdr:from>
    <xdr:to>
      <xdr:col>7</xdr:col>
      <xdr:colOff>552501</xdr:colOff>
      <xdr:row>112</xdr:row>
      <xdr:rowOff>0</xdr:rowOff>
    </xdr:to>
    <xdr:cxnSp macro="">
      <xdr:nvCxnSpPr>
        <xdr:cNvPr id="4" name="Conector recto 13">
          <a:extLst>
            <a:ext uri="{FF2B5EF4-FFF2-40B4-BE49-F238E27FC236}">
              <a16:creationId xmlns:a16="http://schemas.microsoft.com/office/drawing/2014/main" xmlns="" id="{B46A3EC0-30D7-4B64-A27D-15F2F64A52B4}"/>
            </a:ext>
          </a:extLst>
        </xdr:cNvPr>
        <xdr:cNvCxnSpPr/>
      </xdr:nvCxnSpPr>
      <xdr:spPr>
        <a:xfrm>
          <a:off x="6390980" y="13392150"/>
          <a:ext cx="33055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519552</xdr:colOff>
      <xdr:row>111</xdr:row>
      <xdr:rowOff>620568</xdr:rowOff>
    </xdr:from>
    <xdr:to>
      <xdr:col>2</xdr:col>
      <xdr:colOff>2746150</xdr:colOff>
      <xdr:row>111</xdr:row>
      <xdr:rowOff>620568</xdr:rowOff>
    </xdr:to>
    <xdr:cxnSp macro="">
      <xdr:nvCxnSpPr>
        <xdr:cNvPr id="5" name="Conector recto 13">
          <a:extLst>
            <a:ext uri="{FF2B5EF4-FFF2-40B4-BE49-F238E27FC236}">
              <a16:creationId xmlns:a16="http://schemas.microsoft.com/office/drawing/2014/main" xmlns="" id="{B46A3EC0-30D7-4B64-A27D-15F2F64A52B4}"/>
            </a:ext>
          </a:extLst>
        </xdr:cNvPr>
        <xdr:cNvCxnSpPr/>
      </xdr:nvCxnSpPr>
      <xdr:spPr>
        <a:xfrm>
          <a:off x="1052952" y="13393593"/>
          <a:ext cx="727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895350</xdr:colOff>
      <xdr:row>110</xdr:row>
      <xdr:rowOff>0</xdr:rowOff>
    </xdr:from>
    <xdr:to>
      <xdr:col>7</xdr:col>
      <xdr:colOff>524221</xdr:colOff>
      <xdr:row>110</xdr:row>
      <xdr:rowOff>0</xdr:rowOff>
    </xdr:to>
    <xdr:cxnSp macro="">
      <xdr:nvCxnSpPr>
        <xdr:cNvPr id="6" name="Conector recto 13">
          <a:extLst>
            <a:ext uri="{FF2B5EF4-FFF2-40B4-BE49-F238E27FC236}">
              <a16:creationId xmlns:a16="http://schemas.microsoft.com/office/drawing/2014/main" xmlns="" id="{B46A3EC0-30D7-4B64-A27D-15F2F64A52B4}"/>
            </a:ext>
          </a:extLst>
        </xdr:cNvPr>
        <xdr:cNvCxnSpPr/>
      </xdr:nvCxnSpPr>
      <xdr:spPr>
        <a:xfrm>
          <a:off x="6362700" y="12630150"/>
          <a:ext cx="33055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904876</xdr:colOff>
      <xdr:row>1</xdr:row>
      <xdr:rowOff>9526</xdr:rowOff>
    </xdr:from>
    <xdr:to>
      <xdr:col>6</xdr:col>
      <xdr:colOff>1809750</xdr:colOff>
      <xdr:row>3</xdr:row>
      <xdr:rowOff>142876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81951" y="171451"/>
          <a:ext cx="904874" cy="4381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4"/>
  <sheetViews>
    <sheetView showGridLines="0" tabSelected="1" zoomScaleNormal="100" workbookViewId="0">
      <selection activeCell="E15" sqref="E15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8" t="s">
        <v>55</v>
      </c>
      <c r="C2" s="49"/>
      <c r="D2" s="49"/>
      <c r="E2" s="49"/>
      <c r="F2" s="49"/>
      <c r="G2" s="50"/>
      <c r="H2" s="2"/>
      <c r="I2" s="2"/>
      <c r="J2" s="2"/>
      <c r="K2" s="2"/>
      <c r="L2" s="2"/>
    </row>
    <row r="3" spans="1:12" x14ac:dyDescent="0.2">
      <c r="A3" s="2"/>
      <c r="B3" s="51" t="s">
        <v>0</v>
      </c>
      <c r="C3" s="52"/>
      <c r="D3" s="52"/>
      <c r="E3" s="52"/>
      <c r="F3" s="52"/>
      <c r="G3" s="53"/>
      <c r="H3" s="2"/>
      <c r="I3" s="2"/>
      <c r="J3" s="2"/>
      <c r="K3" s="2"/>
      <c r="L3" s="2"/>
    </row>
    <row r="4" spans="1:12" ht="12.75" thickBot="1" x14ac:dyDescent="0.25">
      <c r="A4" s="2"/>
      <c r="B4" s="54" t="s">
        <v>52</v>
      </c>
      <c r="C4" s="55"/>
      <c r="D4" s="55"/>
      <c r="E4" s="55"/>
      <c r="F4" s="55"/>
      <c r="G4" s="56"/>
      <c r="H4" s="2"/>
      <c r="I4" s="2"/>
      <c r="J4" s="2"/>
      <c r="K4" s="2"/>
      <c r="L4" s="2"/>
    </row>
    <row r="5" spans="1:12" ht="12.75" thickBot="1" x14ac:dyDescent="0.25">
      <c r="A5" s="2"/>
      <c r="B5" s="57" t="s">
        <v>1</v>
      </c>
      <c r="C5" s="58"/>
      <c r="D5" s="58"/>
      <c r="E5" s="32"/>
      <c r="F5" s="23" t="s">
        <v>53</v>
      </c>
      <c r="G5" s="24" t="s">
        <v>51</v>
      </c>
      <c r="H5" s="2"/>
      <c r="I5" s="2"/>
      <c r="J5" s="2"/>
      <c r="K5" s="2"/>
      <c r="L5" s="2"/>
    </row>
    <row r="6" spans="1:12" x14ac:dyDescent="0.2">
      <c r="A6" s="2"/>
      <c r="B6" s="59"/>
      <c r="C6" s="60"/>
      <c r="D6" s="60"/>
      <c r="E6" s="60"/>
      <c r="F6" s="60"/>
      <c r="G6" s="61"/>
      <c r="H6" s="2"/>
      <c r="I6" s="2"/>
      <c r="J6" s="2"/>
      <c r="K6" s="2"/>
      <c r="L6" s="2"/>
    </row>
    <row r="7" spans="1:12" x14ac:dyDescent="0.2">
      <c r="A7" s="2"/>
      <c r="B7" s="46" t="s">
        <v>2</v>
      </c>
      <c r="C7" s="47"/>
      <c r="D7" s="47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62" t="s">
        <v>3</v>
      </c>
      <c r="D8" s="62"/>
      <c r="E8" s="30"/>
      <c r="F8" s="6">
        <f>SUM(F9:F19)</f>
        <v>57485249.190000005</v>
      </c>
      <c r="G8" s="7">
        <f>SUM(G9:G19)</f>
        <v>60073404.119999997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10862627.529999999</v>
      </c>
      <c r="G9" s="11">
        <v>9968255.5800000001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6790775.1699999999</v>
      </c>
      <c r="G12" s="11">
        <v>7113088.6900000004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0</v>
      </c>
      <c r="G13" s="11">
        <v>0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264554</v>
      </c>
      <c r="G14" s="11">
        <v>13735608.609999999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39565003.840000004</v>
      </c>
      <c r="G17" s="11">
        <v>27531236.239999998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2288.65</v>
      </c>
      <c r="G19" s="11">
        <v>1725215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62" t="s">
        <v>15</v>
      </c>
      <c r="D20" s="62"/>
      <c r="E20" s="30"/>
      <c r="F20" s="6">
        <f>SUM(F21:F36)</f>
        <v>32425834.57</v>
      </c>
      <c r="G20" s="7">
        <f>SUM(G21:G36)</f>
        <v>29142021.820000004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16652887.16</v>
      </c>
      <c r="G21" s="11">
        <v>13017888.140000001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2242869.0699999998</v>
      </c>
      <c r="G22" s="11">
        <v>3220167.99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6803330.2599999998</v>
      </c>
      <c r="G23" s="11">
        <v>6820271.6200000001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2704112.33</v>
      </c>
      <c r="G26" s="11">
        <v>3472239.12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1171433.45</v>
      </c>
      <c r="G27" s="11">
        <v>1769690.83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2851202.3</v>
      </c>
      <c r="G36" s="11">
        <v>841764.12</v>
      </c>
      <c r="H36" s="2"/>
      <c r="I36" s="2"/>
      <c r="J36" s="2"/>
      <c r="K36" s="2"/>
      <c r="L36" s="2"/>
    </row>
    <row r="37" spans="1:12" x14ac:dyDescent="0.2">
      <c r="A37" s="2"/>
      <c r="B37" s="63" t="s">
        <v>32</v>
      </c>
      <c r="C37" s="64"/>
      <c r="D37" s="64"/>
      <c r="E37" s="28"/>
      <c r="F37" s="27">
        <f>+F8-F20</f>
        <v>25059414.620000005</v>
      </c>
      <c r="G37" s="13">
        <f>+G8-G20</f>
        <v>30931382.299999993</v>
      </c>
      <c r="H37" s="2"/>
      <c r="I37" s="2"/>
      <c r="J37" s="2"/>
      <c r="K37" s="2"/>
      <c r="L37" s="2"/>
    </row>
    <row r="38" spans="1:12" x14ac:dyDescent="0.2">
      <c r="A38" s="2"/>
      <c r="B38" s="65"/>
      <c r="C38" s="66"/>
      <c r="D38" s="66"/>
      <c r="E38" s="66"/>
      <c r="F38" s="66"/>
      <c r="G38" s="67"/>
      <c r="H38" s="2"/>
      <c r="I38" s="2"/>
      <c r="J38" s="2"/>
      <c r="K38" s="2"/>
      <c r="L38" s="2"/>
    </row>
    <row r="39" spans="1:12" x14ac:dyDescent="0.2">
      <c r="A39" s="2"/>
      <c r="B39" s="46" t="s">
        <v>33</v>
      </c>
      <c r="C39" s="47"/>
      <c r="D39" s="47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62" t="s">
        <v>3</v>
      </c>
      <c r="D40" s="62"/>
      <c r="E40" s="30"/>
      <c r="F40" s="19">
        <f>+F43</f>
        <v>873141.03</v>
      </c>
      <c r="G40" s="20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873141.03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62" t="s">
        <v>15</v>
      </c>
      <c r="D44" s="62"/>
      <c r="E44" s="30"/>
      <c r="F44" s="19">
        <f>SUM(F45:F47)</f>
        <v>4634125.55</v>
      </c>
      <c r="G44" s="20">
        <f>SUM(G45:G47)</f>
        <v>5463974.0700000003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4634125.55</v>
      </c>
      <c r="G45" s="22">
        <v>5458025.0800000001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0</v>
      </c>
      <c r="G46" s="22">
        <v>5948.99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63" t="s">
        <v>38</v>
      </c>
      <c r="C48" s="64"/>
      <c r="D48" s="64"/>
      <c r="E48" s="28"/>
      <c r="F48" s="19">
        <f>+F40-F44</f>
        <v>-3760984.5199999996</v>
      </c>
      <c r="G48" s="20">
        <f>+G40-G44</f>
        <v>-5463974.0700000003</v>
      </c>
      <c r="H48" s="2"/>
      <c r="I48" s="2"/>
      <c r="J48" s="2"/>
      <c r="K48" s="2"/>
      <c r="L48" s="2"/>
    </row>
    <row r="49" spans="1:12" x14ac:dyDescent="0.2">
      <c r="A49" s="2"/>
      <c r="B49" s="65"/>
      <c r="C49" s="66"/>
      <c r="D49" s="66"/>
      <c r="E49" s="66"/>
      <c r="F49" s="66"/>
      <c r="G49" s="67"/>
      <c r="H49" s="2"/>
      <c r="I49" s="2"/>
      <c r="J49" s="2"/>
      <c r="K49" s="2"/>
      <c r="L49" s="2"/>
    </row>
    <row r="50" spans="1:12" x14ac:dyDescent="0.2">
      <c r="A50" s="2"/>
      <c r="B50" s="46" t="s">
        <v>39</v>
      </c>
      <c r="C50" s="47"/>
      <c r="D50" s="47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62" t="s">
        <v>3</v>
      </c>
      <c r="D51" s="62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62" t="s">
        <v>15</v>
      </c>
      <c r="D56" s="62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63" t="s">
        <v>46</v>
      </c>
      <c r="C61" s="64"/>
      <c r="D61" s="64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 x14ac:dyDescent="0.2">
      <c r="A62" s="2"/>
      <c r="B62" s="65"/>
      <c r="C62" s="66"/>
      <c r="D62" s="66"/>
      <c r="E62" s="66"/>
      <c r="F62" s="66"/>
      <c r="G62" s="67"/>
      <c r="H62" s="2"/>
      <c r="I62" s="2"/>
      <c r="J62" s="2"/>
      <c r="K62" s="2"/>
      <c r="L62" s="2"/>
    </row>
    <row r="63" spans="1:12" x14ac:dyDescent="0.2">
      <c r="A63" s="2"/>
      <c r="B63" s="71" t="s">
        <v>47</v>
      </c>
      <c r="C63" s="72"/>
      <c r="D63" s="72"/>
      <c r="E63" s="29"/>
      <c r="F63" s="25">
        <f>+F37+F48</f>
        <v>21298430.100000005</v>
      </c>
      <c r="G63" s="26">
        <f>+G37+G48</f>
        <v>25467408.229999993</v>
      </c>
      <c r="H63" s="2"/>
      <c r="I63" s="2"/>
      <c r="J63" s="2"/>
      <c r="K63" s="2"/>
      <c r="L63" s="2"/>
    </row>
    <row r="64" spans="1:12" x14ac:dyDescent="0.2">
      <c r="A64" s="2"/>
      <c r="B64" s="65"/>
      <c r="C64" s="66"/>
      <c r="D64" s="66"/>
      <c r="E64" s="66"/>
      <c r="F64" s="66"/>
      <c r="G64" s="67"/>
      <c r="H64" s="2"/>
      <c r="I64" s="2"/>
      <c r="J64" s="2"/>
      <c r="K64" s="2"/>
      <c r="L64" s="2"/>
    </row>
    <row r="65" spans="1:12" x14ac:dyDescent="0.2">
      <c r="A65" s="2"/>
      <c r="B65" s="63" t="s">
        <v>48</v>
      </c>
      <c r="C65" s="64"/>
      <c r="D65" s="64"/>
      <c r="E65" s="28"/>
      <c r="F65" s="14">
        <v>6976701.5099999998</v>
      </c>
      <c r="G65" s="15">
        <v>28186370.09</v>
      </c>
      <c r="H65" s="2"/>
      <c r="I65" s="2"/>
      <c r="J65" s="2"/>
      <c r="K65" s="2"/>
      <c r="L65" s="2"/>
    </row>
    <row r="66" spans="1:12" x14ac:dyDescent="0.2">
      <c r="A66" s="2"/>
      <c r="B66" s="71" t="s">
        <v>49</v>
      </c>
      <c r="C66" s="72"/>
      <c r="D66" s="72"/>
      <c r="E66" s="29"/>
      <c r="F66" s="14">
        <f>+F63+F65</f>
        <v>28275131.610000007</v>
      </c>
      <c r="G66" s="15">
        <f>+G63+G65</f>
        <v>53653778.319999993</v>
      </c>
      <c r="H66" s="2"/>
      <c r="I66" s="2"/>
      <c r="J66" s="2"/>
      <c r="K66" s="2"/>
      <c r="L66" s="2"/>
    </row>
    <row r="67" spans="1:12" ht="12.75" thickBot="1" x14ac:dyDescent="0.25">
      <c r="A67" s="2"/>
      <c r="B67" s="68"/>
      <c r="C67" s="69"/>
      <c r="D67" s="69"/>
      <c r="E67" s="69"/>
      <c r="F67" s="69"/>
      <c r="G67" s="70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75" t="s">
        <v>50</v>
      </c>
      <c r="C69" s="75"/>
      <c r="D69" s="75"/>
      <c r="E69" s="75"/>
      <c r="F69" s="75"/>
      <c r="G69" s="75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hidden="1" x14ac:dyDescent="0.2">
      <c r="E72" s="33"/>
    </row>
    <row r="73" spans="1:12" s="2" customFormat="1" hidden="1" x14ac:dyDescent="0.2">
      <c r="E73" s="33"/>
    </row>
    <row r="74" spans="1:12" s="2" customFormat="1" ht="15" hidden="1" x14ac:dyDescent="0.25">
      <c r="E74" s="33"/>
      <c r="G74" s="36"/>
    </row>
    <row r="75" spans="1:12" s="2" customFormat="1" hidden="1" x14ac:dyDescent="0.2">
      <c r="E75" s="33"/>
    </row>
    <row r="76" spans="1:12" s="2" customFormat="1" hidden="1" x14ac:dyDescent="0.2">
      <c r="E76" s="33"/>
    </row>
    <row r="77" spans="1:12" s="2" customFormat="1" hidden="1" x14ac:dyDescent="0.2">
      <c r="E77" s="33"/>
    </row>
    <row r="78" spans="1:12" s="2" customFormat="1" hidden="1" x14ac:dyDescent="0.2">
      <c r="E78" s="33"/>
    </row>
    <row r="79" spans="1:12" s="2" customFormat="1" hidden="1" x14ac:dyDescent="0.2">
      <c r="E79" s="33"/>
    </row>
    <row r="80" spans="1:12" s="2" customFormat="1" hidden="1" x14ac:dyDescent="0.2">
      <c r="E80" s="33"/>
    </row>
    <row r="81" spans="5:5" s="2" customFormat="1" hidden="1" x14ac:dyDescent="0.2">
      <c r="E81" s="33"/>
    </row>
    <row r="82" spans="5:5" s="2" customFormat="1" hidden="1" x14ac:dyDescent="0.2">
      <c r="E82" s="33"/>
    </row>
    <row r="83" spans="5:5" s="2" customFormat="1" hidden="1" x14ac:dyDescent="0.2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spans="3:9" hidden="1" x14ac:dyDescent="0.2"/>
    <row r="98" spans="3:9" hidden="1" x14ac:dyDescent="0.2"/>
    <row r="99" spans="3:9" hidden="1" x14ac:dyDescent="0.2"/>
    <row r="100" spans="3:9" hidden="1" x14ac:dyDescent="0.2"/>
    <row r="101" spans="3:9" hidden="1" x14ac:dyDescent="0.2"/>
    <row r="102" spans="3:9" hidden="1" x14ac:dyDescent="0.2"/>
    <row r="111" spans="3:9" s="36" customFormat="1" ht="15" x14ac:dyDescent="0.25">
      <c r="C111" s="73" t="s">
        <v>60</v>
      </c>
      <c r="D111" s="73"/>
      <c r="F111"/>
      <c r="G111" s="38" t="s">
        <v>61</v>
      </c>
      <c r="H111" s="39"/>
      <c r="I111" s="39"/>
    </row>
    <row r="112" spans="3:9" s="36" customFormat="1" ht="45" customHeight="1" x14ac:dyDescent="0.25">
      <c r="C112" s="74" t="s">
        <v>56</v>
      </c>
      <c r="D112" s="74"/>
      <c r="F112" s="40"/>
      <c r="G112" s="41" t="s">
        <v>57</v>
      </c>
      <c r="H112" s="42"/>
      <c r="I112" s="42"/>
    </row>
    <row r="113" spans="3:9" s="36" customFormat="1" ht="15" x14ac:dyDescent="0.25">
      <c r="C113" s="73" t="s">
        <v>58</v>
      </c>
      <c r="D113" s="73"/>
      <c r="F113"/>
      <c r="G113" s="43" t="s">
        <v>62</v>
      </c>
      <c r="H113" s="39"/>
      <c r="I113" s="39"/>
    </row>
    <row r="114" spans="3:9" s="36" customFormat="1" ht="16.5" customHeight="1" x14ac:dyDescent="0.25">
      <c r="C114" s="74" t="s">
        <v>59</v>
      </c>
      <c r="D114" s="74"/>
      <c r="F114" s="40"/>
      <c r="G114" s="44" t="s">
        <v>63</v>
      </c>
      <c r="H114" s="45"/>
      <c r="I114" s="45"/>
    </row>
  </sheetData>
  <mergeCells count="30">
    <mergeCell ref="C111:D111"/>
    <mergeCell ref="C112:D112"/>
    <mergeCell ref="C113:D113"/>
    <mergeCell ref="C114:D114"/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59055118110236227" right="0.19685039370078741" top="0.59055118110236227" bottom="0.39370078740157483" header="0.31496062992125984" footer="0.31496062992125984"/>
  <pageSetup scale="66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2018-04-18T23:57:23Z</cp:lastPrinted>
  <dcterms:created xsi:type="dcterms:W3CDTF">2015-10-07T18:30:35Z</dcterms:created>
  <dcterms:modified xsi:type="dcterms:W3CDTF">2018-04-30T18:18:21Z</dcterms:modified>
</cp:coreProperties>
</file>