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1600" windowHeight="9435"/>
  </bookViews>
  <sheets>
    <sheet name="EFE" sheetId="1" r:id="rId1"/>
  </sheets>
  <definedNames>
    <definedName name="_xlnm.Print_Area" localSheetId="0">EFE!$B$2:$G$69</definedName>
  </definedNames>
  <calcPr calcId="152511"/>
</workbook>
</file>

<file path=xl/calcChain.xml><?xml version="1.0" encoding="utf-8"?>
<calcChain xmlns="http://schemas.openxmlformats.org/spreadsheetml/2006/main">
  <c r="G66" i="1" l="1"/>
  <c r="F66" i="1"/>
  <c r="G48" i="1"/>
  <c r="F48" i="1"/>
  <c r="G44" i="1"/>
  <c r="F44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<sst xmlns="http://schemas.openxmlformats.org/spreadsheetml/2006/main" count="64" uniqueCount="56">
  <si>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</si>
  <si>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</si>
  <si>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</si>
  <si>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</si>
  <si>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</si>
  <si>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</si>
  <si>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</si>
  <si>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</si>
  <si>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</si>
  <si>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</si>
  <si>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</si>
  <si>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</si>
  <si>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</si>
  <si>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</si>
  <si>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</si>
  <si>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</si>
  <si>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</si>
  <si>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</si>
  <si>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</si>
  <si>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</si>
  <si>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</si>
  <si>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</si>
  <si>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</si>
  <si>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</si>
  <si>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</si>
  <si>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</si>
  <si>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</si>
  <si>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</si>
  <si>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</si>
  <si>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</si>
  <si>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</si>
  <si>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</si>
  <si>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</si>
  <si>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</si>
  <si>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</si>
  <si>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</si>
  <si>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</si>
  <si>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</si>
  <si>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</si>
  <si>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</si>
  <si>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</si>
  <si>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</si>
  <si>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</si>
  <si>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</si>
  <si>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</si>
  <si>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</si>
  <si>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</si>
  <si>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</si>
  <si>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</si>
  <si>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</si>
  <si>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</si>
  <si>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</si>
  <si>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Del 01 de enero al 31 de marzo de 2018 y 2017</t>
  </si>
  <si>
    <t>2018</t>
  </si>
  <si>
    <t>ASEC_EFE_1erTRIM_A9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</si>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</sst>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Normal="100" workbookViewId="0">
      <selection activeCell="I7" sqref="I7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4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2"/>
      <c r="F1" s="2"/>
      <c r="G1" s="2"/>
      <c r="H1" s="2"/>
      <c r="I1" s="2"/>
      <c r="J1" s="2"/>
      <c r="K1" s="2"/>
      <c r="L1" s="2"/>
    </row>
    <row r="2" spans="1:12" x14ac:dyDescent="0.2">
      <c r="A2" s="2"/>
      <c r="B2" s="51" t="s">
        <v>55</v>
      </c>
      <c r="C2" s="52"/>
      <c r="D2" s="52"/>
      <c r="E2" s="52"/>
      <c r="F2" s="52"/>
      <c r="G2" s="53"/>
      <c r="H2" s="2"/>
      <c r="I2" s="2"/>
      <c r="J2" s="2"/>
      <c r="K2" s="2"/>
      <c r="L2" s="2"/>
    </row>
    <row r="3" spans="1:12" x14ac:dyDescent="0.2">
      <c r="A3" s="2"/>
      <c r="B3" s="54" t="s">
        <v>0</v>
      </c>
      <c r="C3" s="55"/>
      <c r="D3" s="55"/>
      <c r="E3" s="55"/>
      <c r="F3" s="55"/>
      <c r="G3" s="56"/>
      <c r="H3" s="2"/>
      <c r="I3" s="2"/>
      <c r="J3" s="2"/>
      <c r="K3" s="2"/>
      <c r="L3" s="2"/>
    </row>
    <row r="4" spans="1:12" ht="12.75" thickBot="1" x14ac:dyDescent="0.25">
      <c r="A4" s="2"/>
      <c r="B4" s="57" t="s">
        <v>52</v>
      </c>
      <c r="C4" s="58"/>
      <c r="D4" s="58"/>
      <c r="E4" s="58"/>
      <c r="F4" s="58"/>
      <c r="G4" s="59"/>
      <c r="H4" s="2"/>
      <c r="I4" s="2"/>
      <c r="J4" s="2"/>
      <c r="K4" s="2"/>
      <c r="L4" s="2"/>
    </row>
    <row r="5" spans="1:12" ht="12.75" thickBot="1" x14ac:dyDescent="0.25">
      <c r="A5" s="2"/>
      <c r="B5" s="60" t="s">
        <v>1</v>
      </c>
      <c r="C5" s="61"/>
      <c r="D5" s="61"/>
      <c r="E5" s="31"/>
      <c r="F5" s="22" t="s">
        <v>53</v>
      </c>
      <c r="G5" s="23" t="s">
        <v>51</v>
      </c>
      <c r="H5" s="2"/>
      <c r="I5" s="2"/>
      <c r="J5" s="2"/>
      <c r="K5" s="2"/>
      <c r="L5" s="2"/>
    </row>
    <row r="6" spans="1:12" x14ac:dyDescent="0.2">
      <c r="A6" s="2"/>
      <c r="B6" s="62"/>
      <c r="C6" s="63"/>
      <c r="D6" s="63"/>
      <c r="E6" s="63"/>
      <c r="F6" s="63"/>
      <c r="G6" s="64"/>
      <c r="H6" s="2"/>
      <c r="I6" s="2"/>
      <c r="J6" s="2"/>
      <c r="K6" s="2"/>
      <c r="L6" s="2"/>
    </row>
    <row r="7" spans="1:12" x14ac:dyDescent="0.2">
      <c r="A7" s="2"/>
      <c r="B7" s="49" t="s">
        <v>2</v>
      </c>
      <c r="C7" s="50"/>
      <c r="D7" s="50"/>
      <c r="E7" s="30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48" t="s">
        <v>3</v>
      </c>
      <c r="D8" s="48"/>
      <c r="E8" s="29"/>
      <c r="F8" s="6">
        <f>SUM(F9:F19)</f>
        <v>833829554.97000003</v>
      </c>
      <c r="G8" s="6">
        <f>SUM(G9:G19)</f>
        <v>784977726.08000004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3"/>
      <c r="F9" s="10">
        <v>288325703.93000001</v>
      </c>
      <c r="G9" s="11">
        <v>247408290.09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3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3"/>
      <c r="F11" s="10">
        <v>21656302.899999999</v>
      </c>
      <c r="G11" s="11">
        <v>20193711.77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3"/>
      <c r="F12" s="10">
        <v>84317724.870000005</v>
      </c>
      <c r="G12" s="11">
        <v>99930252.989999995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3"/>
      <c r="F13" s="10">
        <v>2727566.08</v>
      </c>
      <c r="G13" s="11">
        <v>2920927.82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3"/>
      <c r="F14" s="10">
        <v>12622728.210000001</v>
      </c>
      <c r="G14" s="11">
        <v>16550586.880000001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3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3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3"/>
      <c r="F17" s="10">
        <v>399202338.50999999</v>
      </c>
      <c r="G17" s="11">
        <v>397671219.13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3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3"/>
      <c r="F19" s="10">
        <v>24977190.469999999</v>
      </c>
      <c r="G19" s="11">
        <v>302737.40000000002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48" t="s">
        <v>15</v>
      </c>
      <c r="D20" s="48"/>
      <c r="E20" s="29"/>
      <c r="F20" s="6">
        <f>SUM(F21:F36)</f>
        <v>416440602.56</v>
      </c>
      <c r="G20" s="6">
        <f>SUM(G21:G36)</f>
        <v>519093189.89000005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3"/>
      <c r="F21" s="10">
        <v>221291834.88999999</v>
      </c>
      <c r="G21" s="11">
        <v>222871673.97999999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3"/>
      <c r="F22" s="10">
        <v>23532342.18</v>
      </c>
      <c r="G22" s="11">
        <v>29415694.030000001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3"/>
      <c r="F23" s="10">
        <v>69297257.569999993</v>
      </c>
      <c r="G23" s="11">
        <v>70602320.590000004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3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3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3"/>
      <c r="F26" s="10">
        <v>92717145.879999995</v>
      </c>
      <c r="G26" s="11">
        <v>89817208.939999998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3"/>
      <c r="F27" s="10">
        <v>8118736.3799999999</v>
      </c>
      <c r="G27" s="11">
        <v>4273453.91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3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3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3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3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3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3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3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3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3"/>
      <c r="F36" s="10">
        <v>1483285.66</v>
      </c>
      <c r="G36" s="11">
        <v>102112838.44</v>
      </c>
      <c r="H36" s="2"/>
      <c r="I36" s="2"/>
      <c r="J36" s="2"/>
      <c r="K36" s="2"/>
      <c r="L36" s="2"/>
    </row>
    <row r="37" spans="1:12" x14ac:dyDescent="0.2">
      <c r="A37" s="2"/>
      <c r="B37" s="41" t="s">
        <v>32</v>
      </c>
      <c r="C37" s="42"/>
      <c r="D37" s="42"/>
      <c r="E37" s="27"/>
      <c r="F37" s="26">
        <f>F8-F20</f>
        <v>417388952.41000003</v>
      </c>
      <c r="G37" s="26">
        <f>G8-G20</f>
        <v>265884536.19</v>
      </c>
      <c r="H37" s="2"/>
      <c r="I37" s="2"/>
      <c r="J37" s="2"/>
      <c r="K37" s="2"/>
      <c r="L37" s="2"/>
    </row>
    <row r="38" spans="1:12" x14ac:dyDescent="0.2">
      <c r="A38" s="2"/>
      <c r="B38" s="43"/>
      <c r="C38" s="44"/>
      <c r="D38" s="44"/>
      <c r="E38" s="44"/>
      <c r="F38" s="44"/>
      <c r="G38" s="45"/>
      <c r="H38" s="2"/>
      <c r="I38" s="2"/>
      <c r="J38" s="2"/>
      <c r="K38" s="2"/>
      <c r="L38" s="2"/>
    </row>
    <row r="39" spans="1:12" x14ac:dyDescent="0.2">
      <c r="A39" s="2"/>
      <c r="B39" s="49" t="s">
        <v>33</v>
      </c>
      <c r="C39" s="50"/>
      <c r="D39" s="50"/>
      <c r="E39" s="30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48" t="s">
        <v>3</v>
      </c>
      <c r="D40" s="48"/>
      <c r="E40" s="29"/>
      <c r="F40" s="18">
        <v>0</v>
      </c>
      <c r="G40" s="19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29"/>
      <c r="F41" s="20">
        <v>0</v>
      </c>
      <c r="G41" s="21">
        <v>0</v>
      </c>
      <c r="H41" s="2"/>
      <c r="I41" s="2"/>
      <c r="J41" s="2"/>
      <c r="K41" s="2"/>
      <c r="L41" s="2"/>
    </row>
    <row r="42" spans="1:12" x14ac:dyDescent="0.2">
      <c r="A42" s="36" t="s">
        <v>54</v>
      </c>
      <c r="B42" s="5"/>
      <c r="C42" s="3"/>
      <c r="D42" s="3" t="s">
        <v>35</v>
      </c>
      <c r="E42" s="29"/>
      <c r="F42" s="20">
        <v>0</v>
      </c>
      <c r="G42" s="21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29"/>
      <c r="F43" s="20">
        <v>0</v>
      </c>
      <c r="G43" s="21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48" t="s">
        <v>15</v>
      </c>
      <c r="D44" s="48"/>
      <c r="E44" s="29"/>
      <c r="F44" s="18">
        <f>SUM(F45:F47)</f>
        <v>61700061.859999999</v>
      </c>
      <c r="G44" s="18">
        <f>SUM(G45:G47)</f>
        <v>83889481.530000001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29"/>
      <c r="F45" s="20">
        <v>30657954.649999999</v>
      </c>
      <c r="G45" s="21">
        <v>54519541.420000002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29"/>
      <c r="F46" s="20">
        <v>2279789.44</v>
      </c>
      <c r="G46" s="21">
        <v>1698455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29"/>
      <c r="F47" s="20">
        <v>28762317.77</v>
      </c>
      <c r="G47" s="21">
        <v>27671485.109999999</v>
      </c>
      <c r="H47" s="2"/>
      <c r="I47" s="2"/>
      <c r="J47" s="2"/>
      <c r="K47" s="2"/>
      <c r="L47" s="2"/>
    </row>
    <row r="48" spans="1:12" x14ac:dyDescent="0.2">
      <c r="A48" s="2"/>
      <c r="B48" s="41" t="s">
        <v>38</v>
      </c>
      <c r="C48" s="42"/>
      <c r="D48" s="42"/>
      <c r="E48" s="27"/>
      <c r="F48" s="18">
        <f>F40-F44</f>
        <v>-61700061.859999999</v>
      </c>
      <c r="G48" s="18">
        <f>G40-G44</f>
        <v>-83889481.530000001</v>
      </c>
      <c r="H48" s="2"/>
      <c r="I48" s="2"/>
      <c r="J48" s="2"/>
      <c r="K48" s="2"/>
      <c r="L48" s="2"/>
    </row>
    <row r="49" spans="1:12" x14ac:dyDescent="0.2">
      <c r="A49" s="2"/>
      <c r="B49" s="43"/>
      <c r="C49" s="44"/>
      <c r="D49" s="44"/>
      <c r="E49" s="44"/>
      <c r="F49" s="44"/>
      <c r="G49" s="45"/>
      <c r="H49" s="2"/>
      <c r="I49" s="2"/>
      <c r="J49" s="2"/>
      <c r="K49" s="2"/>
      <c r="L49" s="2"/>
    </row>
    <row r="50" spans="1:12" x14ac:dyDescent="0.2">
      <c r="A50" s="2"/>
      <c r="B50" s="49" t="s">
        <v>39</v>
      </c>
      <c r="C50" s="50"/>
      <c r="D50" s="50"/>
      <c r="E50" s="30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48" t="s">
        <v>3</v>
      </c>
      <c r="D51" s="48"/>
      <c r="E51" s="29"/>
      <c r="F51" s="13">
        <v>0</v>
      </c>
      <c r="G51" s="14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29"/>
      <c r="F52" s="15">
        <v>0</v>
      </c>
      <c r="G52" s="16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29"/>
      <c r="F53" s="15">
        <v>0</v>
      </c>
      <c r="G53" s="16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29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29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48" t="s">
        <v>15</v>
      </c>
      <c r="D56" s="48"/>
      <c r="E56" s="29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29"/>
      <c r="F57" s="15">
        <v>0</v>
      </c>
      <c r="G57" s="16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29"/>
      <c r="F58" s="15">
        <v>0</v>
      </c>
      <c r="G58" s="16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29"/>
      <c r="F59" s="15">
        <v>0</v>
      </c>
      <c r="G59" s="16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29"/>
      <c r="F60" s="15">
        <v>0</v>
      </c>
      <c r="G60" s="16">
        <v>0</v>
      </c>
      <c r="H60" s="2"/>
      <c r="I60" s="2"/>
      <c r="J60" s="2"/>
      <c r="K60" s="2"/>
      <c r="L60" s="2"/>
    </row>
    <row r="61" spans="1:12" x14ac:dyDescent="0.2">
      <c r="A61" s="2"/>
      <c r="B61" s="41" t="s">
        <v>46</v>
      </c>
      <c r="C61" s="42"/>
      <c r="D61" s="42"/>
      <c r="E61" s="27"/>
      <c r="F61" s="13">
        <v>0</v>
      </c>
      <c r="G61" s="14">
        <v>0</v>
      </c>
      <c r="H61" s="2"/>
      <c r="I61" s="2"/>
      <c r="J61" s="2"/>
      <c r="K61" s="2"/>
      <c r="L61" s="2"/>
    </row>
    <row r="62" spans="1:12" x14ac:dyDescent="0.2">
      <c r="A62" s="2"/>
      <c r="B62" s="43"/>
      <c r="C62" s="44"/>
      <c r="D62" s="44"/>
      <c r="E62" s="44"/>
      <c r="F62" s="44"/>
      <c r="G62" s="45"/>
      <c r="H62" s="2"/>
      <c r="I62" s="2"/>
      <c r="J62" s="2"/>
      <c r="K62" s="2"/>
      <c r="L62" s="2"/>
    </row>
    <row r="63" spans="1:12" x14ac:dyDescent="0.2">
      <c r="A63" s="2"/>
      <c r="B63" s="46" t="s">
        <v>47</v>
      </c>
      <c r="C63" s="47"/>
      <c r="D63" s="47"/>
      <c r="E63" s="28"/>
      <c r="F63" s="24">
        <v>356161120.20999998</v>
      </c>
      <c r="G63" s="25">
        <v>182989512.41999999</v>
      </c>
      <c r="H63" s="2"/>
      <c r="I63" s="2"/>
      <c r="J63" s="2"/>
      <c r="K63" s="2"/>
      <c r="L63" s="2"/>
    </row>
    <row r="64" spans="1:12" x14ac:dyDescent="0.2">
      <c r="A64" s="2"/>
      <c r="B64" s="43"/>
      <c r="C64" s="44"/>
      <c r="D64" s="44"/>
      <c r="E64" s="44"/>
      <c r="F64" s="44"/>
      <c r="G64" s="45"/>
      <c r="H64" s="2"/>
      <c r="I64" s="2"/>
      <c r="J64" s="2"/>
      <c r="K64" s="2"/>
      <c r="L64" s="2"/>
    </row>
    <row r="65" spans="1:12" x14ac:dyDescent="0.2">
      <c r="A65" s="2"/>
      <c r="B65" s="41" t="s">
        <v>48</v>
      </c>
      <c r="C65" s="42"/>
      <c r="D65" s="42"/>
      <c r="E65" s="27"/>
      <c r="F65" s="13">
        <v>15879096.34</v>
      </c>
      <c r="G65" s="14">
        <v>129490798.38</v>
      </c>
      <c r="H65" s="2"/>
      <c r="I65" s="2"/>
      <c r="J65" s="2"/>
      <c r="K65" s="2"/>
      <c r="L65" s="2"/>
    </row>
    <row r="66" spans="1:12" x14ac:dyDescent="0.2">
      <c r="A66" s="2"/>
      <c r="B66" s="46" t="s">
        <v>49</v>
      </c>
      <c r="C66" s="47"/>
      <c r="D66" s="47"/>
      <c r="E66" s="28"/>
      <c r="F66" s="13">
        <f>F63+F65</f>
        <v>372040216.54999995</v>
      </c>
      <c r="G66" s="13">
        <f>G63+G65</f>
        <v>312480310.79999995</v>
      </c>
      <c r="H66" s="2"/>
      <c r="I66" s="2"/>
      <c r="J66" s="2"/>
      <c r="K66" s="2"/>
      <c r="L66" s="2"/>
    </row>
    <row r="67" spans="1:12" ht="12.75" thickBot="1" x14ac:dyDescent="0.25">
      <c r="A67" s="2"/>
      <c r="B67" s="38"/>
      <c r="C67" s="39"/>
      <c r="D67" s="39"/>
      <c r="E67" s="39"/>
      <c r="F67" s="39"/>
      <c r="G67" s="40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2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37" t="s">
        <v>50</v>
      </c>
      <c r="C69" s="37"/>
      <c r="D69" s="37"/>
      <c r="E69" s="37"/>
      <c r="F69" s="37"/>
      <c r="G69" s="37"/>
      <c r="H69" s="17"/>
      <c r="I69" s="17"/>
      <c r="J69" s="2"/>
      <c r="K69" s="2"/>
      <c r="L69" s="2"/>
    </row>
    <row r="70" spans="1:12" s="2" customFormat="1" x14ac:dyDescent="0.2">
      <c r="E70" s="32"/>
    </row>
    <row r="71" spans="1:12" s="2" customFormat="1" x14ac:dyDescent="0.2">
      <c r="E71" s="32"/>
    </row>
    <row r="72" spans="1:12" s="2" customFormat="1" x14ac:dyDescent="0.2">
      <c r="E72" s="32"/>
    </row>
    <row r="73" spans="1:12" s="2" customFormat="1" x14ac:dyDescent="0.2">
      <c r="E73" s="32"/>
    </row>
    <row r="74" spans="1:12" s="2" customFormat="1" ht="15" x14ac:dyDescent="0.25">
      <c r="E74" s="32"/>
      <c r="G74" s="35"/>
    </row>
    <row r="75" spans="1:12" s="2" customFormat="1" x14ac:dyDescent="0.2">
      <c r="E75" s="32"/>
    </row>
    <row r="76" spans="1:12" s="2" customFormat="1" x14ac:dyDescent="0.2">
      <c r="E76" s="32"/>
    </row>
    <row r="77" spans="1:12" s="2" customFormat="1" x14ac:dyDescent="0.2">
      <c r="E77" s="32"/>
    </row>
    <row r="78" spans="1:12" s="2" customFormat="1" x14ac:dyDescent="0.2">
      <c r="E78" s="32"/>
    </row>
    <row r="79" spans="1:12" s="2" customFormat="1" x14ac:dyDescent="0.2">
      <c r="E79" s="32"/>
    </row>
    <row r="80" spans="1:12" s="2" customFormat="1" x14ac:dyDescent="0.2">
      <c r="E80" s="32"/>
    </row>
    <row r="81" spans="5:5" s="2" customFormat="1" x14ac:dyDescent="0.2">
      <c r="E81" s="32"/>
    </row>
    <row r="82" spans="5:5" s="2" customFormat="1" x14ac:dyDescent="0.2">
      <c r="E82" s="32"/>
    </row>
    <row r="83" spans="5:5" s="2" customFormat="1" x14ac:dyDescent="0.2">
      <c r="E83" s="32"/>
    </row>
  </sheetData>
  <mergeCells count="26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2017-06-12T16:15:36Z</cp:lastPrinted>
  <dcterms:created xsi:type="dcterms:W3CDTF">2015-10-07T18:30:35Z</dcterms:created>
  <dcterms:modified xsi:type="dcterms:W3CDTF">2018-05-02T18:57:44Z</dcterms:modified>
</cp:coreProperties>
</file>