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J10" i="1"/>
  <c r="J11" i="1"/>
  <c r="J12" i="1"/>
  <c r="J13" i="1"/>
  <c r="J14" i="1"/>
  <c r="J15" i="1"/>
  <c r="J16" i="1"/>
  <c r="J17" i="1"/>
  <c r="J18" i="1"/>
  <c r="J19" i="1"/>
  <c r="J20" i="1"/>
  <c r="J21" i="1"/>
  <c r="J9" i="1"/>
  <c r="J8" i="1"/>
  <c r="I15" i="1"/>
  <c r="I12" i="1"/>
  <c r="H15" i="1"/>
  <c r="H12" i="1"/>
  <c r="H22" i="1" s="1"/>
  <c r="I22" i="1"/>
  <c r="G22" i="1"/>
  <c r="F22" i="1"/>
  <c r="G11" i="1"/>
  <c r="G12" i="1"/>
  <c r="G13" i="1"/>
  <c r="G14" i="1"/>
  <c r="G15" i="1"/>
  <c r="G16" i="1"/>
  <c r="G17" i="1"/>
  <c r="G18" i="1"/>
  <c r="G19" i="1"/>
  <c r="G20" i="1"/>
  <c r="G21" i="1"/>
  <c r="G10" i="1"/>
  <c r="G9" i="1"/>
  <c r="G8" i="1"/>
  <c r="E22" i="1"/>
  <c r="E15" i="1"/>
  <c r="E1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<sst xmlns="http://schemas.openxmlformats.org/spreadsheetml/2006/main" count="35" uniqueCount="33">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</sst>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6"/>
  <sheetViews>
    <sheetView showGridLines="0" tabSelected="1" zoomScale="90" zoomScaleNormal="90" workbookViewId="0">
      <selection activeCell="M10" sqref="M1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7" width="14.7109375" bestFit="1" customWidth="1"/>
    <col min="8" max="9" width="13.28515625" bestFit="1" customWidth="1"/>
    <col min="10" max="10" width="15.28515625" bestFit="1" customWidth="1"/>
    <col min="12" max="12" width="17" bestFit="1" customWidth="1"/>
  </cols>
  <sheetData>
    <row r="1" spans="2:11" ht="3.75" customHeight="1" thickBot="1" x14ac:dyDescent="0.3"/>
    <row r="2" spans="2:11" x14ac:dyDescent="0.25">
      <c r="B2" s="36" t="s">
        <v>32</v>
      </c>
      <c r="C2" s="37"/>
      <c r="D2" s="37"/>
      <c r="E2" s="37"/>
      <c r="F2" s="37"/>
      <c r="G2" s="37"/>
      <c r="H2" s="37"/>
      <c r="I2" s="37"/>
      <c r="J2" s="38"/>
    </row>
    <row r="3" spans="2:11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1" ht="15.75" thickBot="1" x14ac:dyDescent="0.3">
      <c r="B4" s="42" t="s">
        <v>30</v>
      </c>
      <c r="C4" s="43"/>
      <c r="D4" s="43"/>
      <c r="E4" s="43"/>
      <c r="F4" s="43"/>
      <c r="G4" s="43"/>
      <c r="H4" s="43"/>
      <c r="I4" s="43"/>
      <c r="J4" s="44"/>
    </row>
    <row r="5" spans="2:11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  <c r="K5" s="9" t="s">
        <v>31</v>
      </c>
    </row>
    <row r="6" spans="2:11" ht="34.9" customHeight="1" thickBot="1" x14ac:dyDescent="0.3">
      <c r="B6" s="48"/>
      <c r="C6" s="49"/>
      <c r="D6" s="50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7"/>
    </row>
    <row r="7" spans="2:11" ht="15.75" thickBot="1" x14ac:dyDescent="0.3">
      <c r="B7" s="51"/>
      <c r="C7" s="52"/>
      <c r="D7" s="53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0" t="s">
        <v>11</v>
      </c>
      <c r="C8" s="31"/>
      <c r="D8" s="32"/>
      <c r="E8" s="3">
        <v>524479533.17000002</v>
      </c>
      <c r="F8" s="4">
        <v>0</v>
      </c>
      <c r="G8" s="5">
        <f>+E8+F8</f>
        <v>524479533.17000002</v>
      </c>
      <c r="H8" s="5">
        <v>288325703.93000001</v>
      </c>
      <c r="I8" s="5">
        <v>288325703.93000001</v>
      </c>
      <c r="J8" s="5">
        <f>+I8-E8</f>
        <v>-236153829.24000001</v>
      </c>
    </row>
    <row r="9" spans="2:11" x14ac:dyDescent="0.25">
      <c r="B9" s="27" t="s">
        <v>12</v>
      </c>
      <c r="C9" s="28"/>
      <c r="D9" s="29"/>
      <c r="E9" s="3">
        <v>0</v>
      </c>
      <c r="F9" s="4">
        <v>0</v>
      </c>
      <c r="G9" s="5">
        <f>+E9+F9</f>
        <v>0</v>
      </c>
      <c r="H9" s="5">
        <v>0</v>
      </c>
      <c r="I9" s="5">
        <v>0</v>
      </c>
      <c r="J9" s="5">
        <f>+I9-E9</f>
        <v>0</v>
      </c>
    </row>
    <row r="10" spans="2:11" x14ac:dyDescent="0.25">
      <c r="B10" s="27" t="s">
        <v>13</v>
      </c>
      <c r="C10" s="28"/>
      <c r="D10" s="29"/>
      <c r="E10" s="3">
        <v>28861653.719999999</v>
      </c>
      <c r="F10" s="4">
        <v>0</v>
      </c>
      <c r="G10" s="5">
        <f>+E10+F10</f>
        <v>28861653.719999999</v>
      </c>
      <c r="H10" s="5">
        <v>21656302.899999999</v>
      </c>
      <c r="I10" s="5">
        <v>21656302.899999999</v>
      </c>
      <c r="J10" s="5">
        <f t="shared" ref="J10:J21" si="0">+I10-E10</f>
        <v>-7205350.8200000003</v>
      </c>
    </row>
    <row r="11" spans="2:11" x14ac:dyDescent="0.25">
      <c r="B11" s="27" t="s">
        <v>14</v>
      </c>
      <c r="C11" s="28"/>
      <c r="D11" s="29"/>
      <c r="E11" s="3">
        <v>246367996.44999999</v>
      </c>
      <c r="F11" s="4">
        <v>0</v>
      </c>
      <c r="G11" s="5">
        <f t="shared" ref="G11:G21" si="1">+E11+F11</f>
        <v>246367996.44999999</v>
      </c>
      <c r="H11" s="5">
        <v>84317724.870000005</v>
      </c>
      <c r="I11" s="5">
        <v>84317724.870000005</v>
      </c>
      <c r="J11" s="5">
        <f t="shared" si="0"/>
        <v>-162050271.57999998</v>
      </c>
    </row>
    <row r="12" spans="2:11" x14ac:dyDescent="0.25">
      <c r="B12" s="27" t="s">
        <v>15</v>
      </c>
      <c r="C12" s="28"/>
      <c r="D12" s="29"/>
      <c r="E12" s="3">
        <f>+E13+E14</f>
        <v>37663592.329999998</v>
      </c>
      <c r="F12" s="4">
        <v>0</v>
      </c>
      <c r="G12" s="5">
        <f t="shared" si="1"/>
        <v>37663592.329999998</v>
      </c>
      <c r="H12" s="5">
        <f>+H13+H14</f>
        <v>2727566.08</v>
      </c>
      <c r="I12" s="5">
        <f>+I13+I14</f>
        <v>2727566.08</v>
      </c>
      <c r="J12" s="5">
        <f t="shared" si="0"/>
        <v>-34936026.25</v>
      </c>
    </row>
    <row r="13" spans="2:11" x14ac:dyDescent="0.25">
      <c r="B13" s="33" t="s">
        <v>16</v>
      </c>
      <c r="C13" s="34"/>
      <c r="D13" s="35"/>
      <c r="E13" s="3">
        <v>37663592.329999998</v>
      </c>
      <c r="F13" s="4">
        <v>0</v>
      </c>
      <c r="G13" s="5">
        <f t="shared" si="1"/>
        <v>37663592.329999998</v>
      </c>
      <c r="H13" s="5">
        <v>2727566.08</v>
      </c>
      <c r="I13" s="5">
        <v>2727566.08</v>
      </c>
      <c r="J13" s="5">
        <f t="shared" si="0"/>
        <v>-34936026.25</v>
      </c>
    </row>
    <row r="14" spans="2:11" x14ac:dyDescent="0.25">
      <c r="B14" s="33" t="s">
        <v>17</v>
      </c>
      <c r="C14" s="34"/>
      <c r="D14" s="35"/>
      <c r="E14" s="3">
        <v>0</v>
      </c>
      <c r="F14" s="4">
        <v>0</v>
      </c>
      <c r="G14" s="5">
        <f t="shared" si="1"/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27" t="s">
        <v>18</v>
      </c>
      <c r="C15" s="28"/>
      <c r="D15" s="29"/>
      <c r="E15" s="3">
        <f>+E16+E17</f>
        <v>68656242.319999993</v>
      </c>
      <c r="F15" s="4">
        <v>0</v>
      </c>
      <c r="G15" s="5">
        <f t="shared" si="1"/>
        <v>68656242.319999993</v>
      </c>
      <c r="H15" s="5">
        <f>+H16+H17</f>
        <v>12622728.210000001</v>
      </c>
      <c r="I15" s="5">
        <f>+I16+I17</f>
        <v>12622728.210000001</v>
      </c>
      <c r="J15" s="5">
        <f t="shared" si="0"/>
        <v>-56033514.109999992</v>
      </c>
    </row>
    <row r="16" spans="2:11" x14ac:dyDescent="0.25">
      <c r="B16" s="33" t="s">
        <v>16</v>
      </c>
      <c r="C16" s="34"/>
      <c r="D16" s="35"/>
      <c r="E16" s="3">
        <v>68656242.319999993</v>
      </c>
      <c r="F16" s="4">
        <v>0</v>
      </c>
      <c r="G16" s="5">
        <f t="shared" si="1"/>
        <v>68656242.319999993</v>
      </c>
      <c r="H16" s="5">
        <v>12622728.210000001</v>
      </c>
      <c r="I16" s="5">
        <v>12622728.210000001</v>
      </c>
      <c r="J16" s="5">
        <f t="shared" si="0"/>
        <v>-56033514.109999992</v>
      </c>
    </row>
    <row r="17" spans="2:12" x14ac:dyDescent="0.25">
      <c r="B17" s="33" t="s">
        <v>17</v>
      </c>
      <c r="C17" s="34"/>
      <c r="D17" s="35"/>
      <c r="E17" s="3">
        <v>0</v>
      </c>
      <c r="F17" s="4">
        <v>0</v>
      </c>
      <c r="G17" s="5">
        <f t="shared" si="1"/>
        <v>0</v>
      </c>
      <c r="H17" s="5">
        <v>0</v>
      </c>
      <c r="I17" s="5">
        <v>0</v>
      </c>
      <c r="J17" s="5">
        <f t="shared" si="0"/>
        <v>0</v>
      </c>
    </row>
    <row r="18" spans="2:12" x14ac:dyDescent="0.25">
      <c r="B18" s="27" t="s">
        <v>19</v>
      </c>
      <c r="C18" s="28"/>
      <c r="D18" s="29"/>
      <c r="E18" s="3">
        <v>0</v>
      </c>
      <c r="F18" s="4">
        <v>0</v>
      </c>
      <c r="G18" s="5">
        <f t="shared" si="1"/>
        <v>0</v>
      </c>
      <c r="H18" s="5">
        <v>0</v>
      </c>
      <c r="I18" s="5">
        <v>0</v>
      </c>
      <c r="J18" s="5">
        <f t="shared" si="0"/>
        <v>0</v>
      </c>
    </row>
    <row r="19" spans="2:12" x14ac:dyDescent="0.25">
      <c r="B19" s="27" t="s">
        <v>20</v>
      </c>
      <c r="C19" s="28"/>
      <c r="D19" s="29"/>
      <c r="E19" s="3">
        <v>1477618007.0550001</v>
      </c>
      <c r="F19" s="4">
        <v>0</v>
      </c>
      <c r="G19" s="5">
        <f t="shared" si="1"/>
        <v>1477618007.0550001</v>
      </c>
      <c r="H19" s="5">
        <v>399202338.50999999</v>
      </c>
      <c r="I19" s="5">
        <v>399202338.50999999</v>
      </c>
      <c r="J19" s="5">
        <f t="shared" si="0"/>
        <v>-1078415668.5450001</v>
      </c>
    </row>
    <row r="20" spans="2:12" ht="20.45" customHeight="1" x14ac:dyDescent="0.25">
      <c r="B20" s="14" t="s">
        <v>21</v>
      </c>
      <c r="C20" s="15"/>
      <c r="D20" s="16"/>
      <c r="E20" s="3">
        <v>0</v>
      </c>
      <c r="F20" s="4">
        <v>0</v>
      </c>
      <c r="G20" s="5">
        <f t="shared" si="1"/>
        <v>0</v>
      </c>
      <c r="H20" s="5">
        <v>0</v>
      </c>
      <c r="I20" s="5">
        <v>0</v>
      </c>
      <c r="J20" s="5">
        <f t="shared" si="0"/>
        <v>0</v>
      </c>
    </row>
    <row r="21" spans="2:12" ht="15.75" thickBot="1" x14ac:dyDescent="0.3">
      <c r="B21" s="17" t="s">
        <v>22</v>
      </c>
      <c r="C21" s="18"/>
      <c r="D21" s="19"/>
      <c r="E21" s="3">
        <v>0</v>
      </c>
      <c r="F21" s="4">
        <v>0</v>
      </c>
      <c r="G21" s="5">
        <f t="shared" si="1"/>
        <v>0</v>
      </c>
      <c r="H21" s="5">
        <v>0</v>
      </c>
      <c r="I21" s="5">
        <v>0</v>
      </c>
      <c r="J21" s="5">
        <f t="shared" si="0"/>
        <v>0</v>
      </c>
      <c r="L21" s="13"/>
    </row>
    <row r="22" spans="2:12" ht="15.75" thickBot="1" x14ac:dyDescent="0.3">
      <c r="B22" s="20" t="s">
        <v>23</v>
      </c>
      <c r="C22" s="21"/>
      <c r="D22" s="22"/>
      <c r="E22" s="6">
        <f>+E8+E9+E10+E11+E12+E15+E19</f>
        <v>2383647025.0450001</v>
      </c>
      <c r="F22" s="6">
        <f t="shared" ref="F22:I22" si="2">+F8+F9+F10+F11+F12+F15+F19</f>
        <v>0</v>
      </c>
      <c r="G22" s="6">
        <f t="shared" si="2"/>
        <v>2383647025.0450001</v>
      </c>
      <c r="H22" s="7">
        <f t="shared" si="2"/>
        <v>808852364.5</v>
      </c>
      <c r="I22" s="8">
        <f t="shared" si="2"/>
        <v>808852364.5</v>
      </c>
      <c r="J22" s="23">
        <f>+I22-E22</f>
        <v>-1574794660.5450001</v>
      </c>
    </row>
    <row r="23" spans="2:12" ht="15.75" thickBot="1" x14ac:dyDescent="0.3">
      <c r="B23" s="1"/>
      <c r="C23" s="1"/>
      <c r="D23" s="1"/>
      <c r="E23" s="2"/>
      <c r="F23" s="2"/>
      <c r="G23" s="2"/>
      <c r="H23" s="25" t="s">
        <v>24</v>
      </c>
      <c r="I23" s="26"/>
      <c r="J23" s="24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2017-06-13T15:17:53Z</cp:lastPrinted>
  <dcterms:created xsi:type="dcterms:W3CDTF">2015-10-07T18:38:33Z</dcterms:created>
  <dcterms:modified xsi:type="dcterms:W3CDTF">2018-05-02T18:31:19Z</dcterms:modified>
</cp:coreProperties>
</file>