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1ER TRIM 2018\DATO ABIERTO\"/>
    </mc:Choice>
  </mc:AlternateContent>
  <bookViews>
    <workbookView xWindow="0" yWindow="0" windowWidth="13860" windowHeight="8895"/>
  </bookViews>
  <sheets>
    <sheet name="EAE CA" sheetId="1" r:id="rId1"/>
  </sheets>
  <definedNames>
    <definedName name="_xlnm.Print_Area" localSheetId="0">'EAE CA'!$B$2:$H$55</definedName>
  </definedNames>
  <calcPr calcId="152511"/>
</workbook>
</file>

<file path=xl/calcChain.xml><?xml version="1.0" encoding="utf-8"?>
<calcChain xmlns="http://schemas.openxmlformats.org/spreadsheetml/2006/main">
  <c r="G24" i="1" l="1"/>
  <c r="F24" i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9" i="1"/>
  <c r="E24" i="1" s="1"/>
  <c r="C24" i="1"/>
  <c r="D24" i="1"/>
  <c r="H9" i="1" l="1"/>
  <c r="H24" i="1" s="1"/>
</calcChain>
</file>

<file path=xl/sharedStrings.xml><?xml version="1.0" encoding="utf-8"?>
<sst xmlns="http://schemas.openxmlformats.org/spreadsheetml/2006/main" count="84" uniqueCount="48">
  <si>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</si>
  <si>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</si>
  <si>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</si>
  <si>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</si>
  <si>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</si>
  <si>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</si>
  <si>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</si>
  <si>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</si>
  <si>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</si>
  <si>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</si>
  <si>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</si>
  <si>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</si>
  <si>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</si>
  <si>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</si>
  <si>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</si>
  <si>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</si>
  <si>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</si>
  <si>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</si>
  <si>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</si>
  <si>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</si>
  <si>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</si>
  <si>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</si>
  <si>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</si>
  <si>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</si>
  <si>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</si>
  <si>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</si>
  <si>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</si>
  <si>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</si>
  <si>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31 de marzo de 2018</t>
  </si>
  <si>
    <t>ASEC_EAEPECA_1erTRIM_J6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</si>
  <si>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Saltillo</t>
    </r>
  </si>
  <si>
    <t>Sector Paraestatal del Gobierno (Federal/Estatal/Municipal) de Saltillo</t>
  </si>
  <si>
    <t>PRESIDENCIA</t>
  </si>
  <si>
    <t>CABILDO</t>
  </si>
  <si>
    <t>CONTRALORIA MUNICIPAL</t>
  </si>
  <si>
    <t>FOMENTO ECONOMICO Y VINCULACION</t>
  </si>
  <si>
    <t>SEGURIDAD PUBLICA</t>
  </si>
  <si>
    <t>DESARROLLO RURAL</t>
  </si>
  <si>
    <t>SECRETARIA DEL AYUNTAMIENTO</t>
  </si>
  <si>
    <t>DESARROLLO SOCIAL</t>
  </si>
  <si>
    <t>TESORERIA</t>
  </si>
  <si>
    <t>GASTOS GENERALES</t>
  </si>
  <si>
    <t>INSTITUTO MUNICIPAL DE TRANSPORTE</t>
  </si>
  <si>
    <t>IMPLAN</t>
  </si>
  <si>
    <t>SECRETARIA TECNICA</t>
  </si>
  <si>
    <t>INFRAESTRUCTURA Y SERVICIOS</t>
  </si>
  <si>
    <t>INSTITUTO DE CULTURA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</si>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</sst>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3" fillId="0" borderId="4" xfId="0" applyFont="1" applyFill="1" applyBorder="1" applyAlignment="1">
      <alignment horizontal="justify" vertical="center"/>
    </xf>
    <xf numFmtId="4" fontId="3" fillId="0" borderId="13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5"/>
  <sheetViews>
    <sheetView showGridLines="0" tabSelected="1" zoomScale="90" zoomScaleNormal="90" workbookViewId="0">
      <selection activeCell="A26" sqref="A26:XFD5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9" width="15.28515625" style="1" customWidth="1"/>
    <col min="10" max="10" width="13.28515625" style="1" bestFit="1" customWidth="1"/>
    <col min="11" max="11" width="12.85546875" style="1" bestFit="1" customWidth="1"/>
    <col min="12" max="16384" width="11.42578125" style="1"/>
  </cols>
  <sheetData>
    <row r="1" spans="2:10" ht="4.5" customHeight="1" thickBot="1" x14ac:dyDescent="0.3">
      <c r="J1" s="9" t="s">
        <v>29</v>
      </c>
    </row>
    <row r="2" spans="2:10" x14ac:dyDescent="0.2">
      <c r="B2" s="16" t="s">
        <v>47</v>
      </c>
      <c r="C2" s="17"/>
      <c r="D2" s="17"/>
      <c r="E2" s="17"/>
      <c r="F2" s="17"/>
      <c r="G2" s="17"/>
      <c r="H2" s="18"/>
    </row>
    <row r="3" spans="2:10" x14ac:dyDescent="0.2">
      <c r="B3" s="19" t="s">
        <v>0</v>
      </c>
      <c r="C3" s="20"/>
      <c r="D3" s="20"/>
      <c r="E3" s="20"/>
      <c r="F3" s="20"/>
      <c r="G3" s="20"/>
      <c r="H3" s="21"/>
    </row>
    <row r="4" spans="2:10" x14ac:dyDescent="0.2">
      <c r="B4" s="19" t="s">
        <v>1</v>
      </c>
      <c r="C4" s="20"/>
      <c r="D4" s="20"/>
      <c r="E4" s="20"/>
      <c r="F4" s="20"/>
      <c r="G4" s="20"/>
      <c r="H4" s="21"/>
    </row>
    <row r="5" spans="2:10" ht="12.75" thickBot="1" x14ac:dyDescent="0.25">
      <c r="B5" s="22" t="s">
        <v>28</v>
      </c>
      <c r="C5" s="23"/>
      <c r="D5" s="23"/>
      <c r="E5" s="23"/>
      <c r="F5" s="23"/>
      <c r="G5" s="23"/>
      <c r="H5" s="24"/>
    </row>
    <row r="6" spans="2:10" ht="12.75" thickBot="1" x14ac:dyDescent="0.25">
      <c r="B6" s="25" t="s">
        <v>2</v>
      </c>
      <c r="C6" s="28" t="s">
        <v>3</v>
      </c>
      <c r="D6" s="29"/>
      <c r="E6" s="29"/>
      <c r="F6" s="29"/>
      <c r="G6" s="30"/>
      <c r="H6" s="31" t="s">
        <v>4</v>
      </c>
    </row>
    <row r="7" spans="2:10" ht="24.75" thickBot="1" x14ac:dyDescent="0.25">
      <c r="B7" s="26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2"/>
    </row>
    <row r="8" spans="2:10" ht="12.75" thickBot="1" x14ac:dyDescent="0.25">
      <c r="B8" s="27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5">
        <v>6400100</v>
      </c>
      <c r="D9" s="6">
        <v>23826.17</v>
      </c>
      <c r="E9" s="6">
        <f>C9+D9</f>
        <v>6423926.1699999999</v>
      </c>
      <c r="F9" s="6">
        <v>1738774.59</v>
      </c>
      <c r="G9" s="6">
        <v>1718714.09</v>
      </c>
      <c r="H9" s="6">
        <f>E9-F9</f>
        <v>4685151.58</v>
      </c>
      <c r="J9" s="12"/>
    </row>
    <row r="10" spans="2:10" x14ac:dyDescent="0.2">
      <c r="B10" s="2" t="s">
        <v>33</v>
      </c>
      <c r="C10" s="5">
        <v>36055731</v>
      </c>
      <c r="D10" s="6">
        <v>62876.18</v>
      </c>
      <c r="E10" s="6">
        <f t="shared" ref="E10:E23" si="0">C10+D10</f>
        <v>36118607.18</v>
      </c>
      <c r="F10" s="6">
        <v>8536988.5399999991</v>
      </c>
      <c r="G10" s="6">
        <v>8503022.7899999991</v>
      </c>
      <c r="H10" s="6">
        <f t="shared" ref="H10:H23" si="1">E10-F10</f>
        <v>27581618.640000001</v>
      </c>
      <c r="J10" s="12"/>
    </row>
    <row r="11" spans="2:10" x14ac:dyDescent="0.2">
      <c r="B11" s="2" t="s">
        <v>34</v>
      </c>
      <c r="C11" s="5">
        <v>14647849</v>
      </c>
      <c r="D11" s="6">
        <v>82054.899999999994</v>
      </c>
      <c r="E11" s="6">
        <f t="shared" si="0"/>
        <v>14729903.9</v>
      </c>
      <c r="F11" s="6">
        <v>4964780.3099999996</v>
      </c>
      <c r="G11" s="6">
        <v>3793115.16</v>
      </c>
      <c r="H11" s="6">
        <f t="shared" si="1"/>
        <v>9765123.5899999999</v>
      </c>
      <c r="J11" s="12"/>
    </row>
    <row r="12" spans="2:10" x14ac:dyDescent="0.2">
      <c r="B12" s="2" t="s">
        <v>35</v>
      </c>
      <c r="C12" s="5">
        <v>26341586</v>
      </c>
      <c r="D12" s="6">
        <v>2284818.48</v>
      </c>
      <c r="E12" s="6">
        <f t="shared" si="0"/>
        <v>28626404.48</v>
      </c>
      <c r="F12" s="6">
        <v>10685904.35</v>
      </c>
      <c r="G12" s="6">
        <v>10579950.800000001</v>
      </c>
      <c r="H12" s="6">
        <f t="shared" si="1"/>
        <v>17940500.130000003</v>
      </c>
      <c r="J12" s="12"/>
    </row>
    <row r="13" spans="2:10" x14ac:dyDescent="0.2">
      <c r="B13" s="2" t="s">
        <v>36</v>
      </c>
      <c r="C13" s="5">
        <v>390540716</v>
      </c>
      <c r="D13" s="6">
        <v>12234583.25</v>
      </c>
      <c r="E13" s="6">
        <f t="shared" si="0"/>
        <v>402775299.25</v>
      </c>
      <c r="F13" s="6">
        <v>97065389.349999994</v>
      </c>
      <c r="G13" s="6">
        <v>95154098.200000003</v>
      </c>
      <c r="H13" s="6">
        <f t="shared" si="1"/>
        <v>305709909.89999998</v>
      </c>
      <c r="J13" s="12"/>
    </row>
    <row r="14" spans="2:10" x14ac:dyDescent="0.2">
      <c r="B14" s="2" t="s">
        <v>37</v>
      </c>
      <c r="C14" s="5">
        <v>9759747</v>
      </c>
      <c r="D14" s="6">
        <v>8155947.8600000003</v>
      </c>
      <c r="E14" s="6">
        <f t="shared" si="0"/>
        <v>17915694.859999999</v>
      </c>
      <c r="F14" s="6">
        <v>2295762.35</v>
      </c>
      <c r="G14" s="6">
        <v>2235380.0099999998</v>
      </c>
      <c r="H14" s="6">
        <f t="shared" si="1"/>
        <v>15619932.51</v>
      </c>
      <c r="J14" s="12"/>
    </row>
    <row r="15" spans="2:10" x14ac:dyDescent="0.2">
      <c r="B15" s="2" t="s">
        <v>38</v>
      </c>
      <c r="C15" s="5">
        <v>95816629</v>
      </c>
      <c r="D15" s="6">
        <v>3755077.01</v>
      </c>
      <c r="E15" s="6">
        <f t="shared" si="0"/>
        <v>99571706.010000005</v>
      </c>
      <c r="F15" s="6">
        <v>24350461.129999999</v>
      </c>
      <c r="G15" s="6">
        <v>22419827.609999999</v>
      </c>
      <c r="H15" s="6">
        <f t="shared" si="1"/>
        <v>75221244.88000001</v>
      </c>
      <c r="J15" s="12"/>
    </row>
    <row r="16" spans="2:10" x14ac:dyDescent="0.2">
      <c r="B16" s="2" t="s">
        <v>39</v>
      </c>
      <c r="C16" s="5">
        <v>208069950</v>
      </c>
      <c r="D16" s="6">
        <v>17541213.670000002</v>
      </c>
      <c r="E16" s="6">
        <f t="shared" si="0"/>
        <v>225611163.67000002</v>
      </c>
      <c r="F16" s="6">
        <v>33916485.189999998</v>
      </c>
      <c r="G16" s="6">
        <v>29467088.460000001</v>
      </c>
      <c r="H16" s="6">
        <f t="shared" si="1"/>
        <v>191694678.48000002</v>
      </c>
      <c r="J16" s="12"/>
    </row>
    <row r="17" spans="2:11" x14ac:dyDescent="0.2">
      <c r="B17" s="13" t="s">
        <v>40</v>
      </c>
      <c r="C17" s="14">
        <v>802323439</v>
      </c>
      <c r="D17" s="15">
        <v>-31110561.940000001</v>
      </c>
      <c r="E17" s="15">
        <f t="shared" si="0"/>
        <v>771212877.05999994</v>
      </c>
      <c r="F17" s="15">
        <v>87726846.359999999</v>
      </c>
      <c r="G17" s="15">
        <v>86696507.079999998</v>
      </c>
      <c r="H17" s="15">
        <f t="shared" si="1"/>
        <v>683486030.69999993</v>
      </c>
      <c r="I17" s="12"/>
      <c r="J17" s="12"/>
    </row>
    <row r="18" spans="2:11" x14ac:dyDescent="0.2">
      <c r="B18" s="2" t="s">
        <v>41</v>
      </c>
      <c r="C18" s="5">
        <v>71198212</v>
      </c>
      <c r="D18" s="6">
        <v>3519399.92</v>
      </c>
      <c r="E18" s="6">
        <f t="shared" si="0"/>
        <v>74717611.920000002</v>
      </c>
      <c r="F18" s="6">
        <v>23564860.460000001</v>
      </c>
      <c r="G18" s="6">
        <v>23564860.460000001</v>
      </c>
      <c r="H18" s="6">
        <f t="shared" si="1"/>
        <v>51152751.460000001</v>
      </c>
      <c r="J18" s="12"/>
    </row>
    <row r="19" spans="2:11" x14ac:dyDescent="0.2">
      <c r="B19" s="2" t="s">
        <v>42</v>
      </c>
      <c r="C19" s="5">
        <v>28772603</v>
      </c>
      <c r="D19" s="6">
        <v>550555.49</v>
      </c>
      <c r="E19" s="6">
        <f t="shared" si="0"/>
        <v>29323158.489999998</v>
      </c>
      <c r="F19" s="6">
        <v>8925631.8699999992</v>
      </c>
      <c r="G19" s="6">
        <v>8925631.8699999992</v>
      </c>
      <c r="H19" s="6">
        <f t="shared" si="1"/>
        <v>20397526.619999997</v>
      </c>
      <c r="J19" s="12"/>
    </row>
    <row r="20" spans="2:11" x14ac:dyDescent="0.2">
      <c r="B20" s="2" t="s">
        <v>43</v>
      </c>
      <c r="C20" s="5">
        <v>11500000</v>
      </c>
      <c r="D20" s="6">
        <v>150000</v>
      </c>
      <c r="E20" s="6">
        <f t="shared" si="0"/>
        <v>11650000</v>
      </c>
      <c r="F20" s="6">
        <v>2950000</v>
      </c>
      <c r="G20" s="6">
        <v>2950000</v>
      </c>
      <c r="H20" s="6">
        <f t="shared" si="1"/>
        <v>8700000</v>
      </c>
      <c r="J20" s="12"/>
    </row>
    <row r="21" spans="2:11" x14ac:dyDescent="0.2">
      <c r="B21" s="2" t="s">
        <v>44</v>
      </c>
      <c r="C21" s="5">
        <v>94378747</v>
      </c>
      <c r="D21" s="6">
        <v>2633548.39</v>
      </c>
      <c r="E21" s="6">
        <f t="shared" si="0"/>
        <v>97012295.390000001</v>
      </c>
      <c r="F21" s="6">
        <v>19478018.690000001</v>
      </c>
      <c r="G21" s="6">
        <v>19309079.75</v>
      </c>
      <c r="H21" s="6">
        <f t="shared" si="1"/>
        <v>77534276.700000003</v>
      </c>
      <c r="J21" s="12"/>
    </row>
    <row r="22" spans="2:11" x14ac:dyDescent="0.2">
      <c r="B22" s="2" t="s">
        <v>45</v>
      </c>
      <c r="C22" s="5">
        <v>485822011</v>
      </c>
      <c r="D22" s="6">
        <v>70524511.370000005</v>
      </c>
      <c r="E22" s="6">
        <f t="shared" si="0"/>
        <v>556346522.37</v>
      </c>
      <c r="F22" s="6">
        <v>144269577.25479999</v>
      </c>
      <c r="G22" s="6">
        <v>127042064.0636</v>
      </c>
      <c r="H22" s="6">
        <f t="shared" si="1"/>
        <v>412076945.11520004</v>
      </c>
      <c r="J22" s="12"/>
    </row>
    <row r="23" spans="2:11" ht="12.75" thickBot="1" x14ac:dyDescent="0.25">
      <c r="B23" s="2" t="s">
        <v>46</v>
      </c>
      <c r="C23" s="5">
        <v>38372680</v>
      </c>
      <c r="D23" s="6">
        <v>492286.33</v>
      </c>
      <c r="E23" s="6">
        <f t="shared" si="0"/>
        <v>38864966.329999998</v>
      </c>
      <c r="F23" s="6">
        <v>5715668.6500000004</v>
      </c>
      <c r="G23" s="6">
        <v>5687741.2699999996</v>
      </c>
      <c r="H23" s="6">
        <f t="shared" si="1"/>
        <v>33149297.68</v>
      </c>
      <c r="J23" s="12"/>
    </row>
    <row r="24" spans="2:11" ht="12.75" thickBot="1" x14ac:dyDescent="0.25">
      <c r="B24" s="3" t="s">
        <v>12</v>
      </c>
      <c r="C24" s="7">
        <f t="shared" ref="C24:H24" si="2">SUM(C9:C23)</f>
        <v>2320000000</v>
      </c>
      <c r="D24" s="8">
        <f t="shared" si="2"/>
        <v>90900137.079999998</v>
      </c>
      <c r="E24" s="8">
        <f t="shared" si="2"/>
        <v>2410900137.0799999</v>
      </c>
      <c r="F24" s="8">
        <f t="shared" si="2"/>
        <v>476185149.09479988</v>
      </c>
      <c r="G24" s="8">
        <f t="shared" si="2"/>
        <v>448047081.61360002</v>
      </c>
      <c r="H24" s="8">
        <f t="shared" si="2"/>
        <v>1934714987.9851999</v>
      </c>
      <c r="J24" s="12"/>
      <c r="K24" s="12"/>
    </row>
    <row r="26" spans="2:11" ht="12.75" hidden="1" thickBot="1" x14ac:dyDescent="0.25">
      <c r="F26" s="12"/>
      <c r="G26" s="12"/>
    </row>
    <row r="27" spans="2:11" hidden="1" x14ac:dyDescent="0.2">
      <c r="B27" s="16" t="s">
        <v>30</v>
      </c>
      <c r="C27" s="17"/>
      <c r="D27" s="17"/>
      <c r="E27" s="17"/>
      <c r="F27" s="17"/>
      <c r="G27" s="17"/>
      <c r="H27" s="18"/>
    </row>
    <row r="28" spans="2:11" hidden="1" x14ac:dyDescent="0.2">
      <c r="B28" s="19" t="s">
        <v>0</v>
      </c>
      <c r="C28" s="20"/>
      <c r="D28" s="20"/>
      <c r="E28" s="20"/>
      <c r="F28" s="20"/>
      <c r="G28" s="20"/>
      <c r="H28" s="21"/>
    </row>
    <row r="29" spans="2:11" hidden="1" x14ac:dyDescent="0.2">
      <c r="B29" s="19" t="s">
        <v>1</v>
      </c>
      <c r="C29" s="20"/>
      <c r="D29" s="20"/>
      <c r="E29" s="20"/>
      <c r="F29" s="20"/>
      <c r="G29" s="20"/>
      <c r="H29" s="21"/>
    </row>
    <row r="30" spans="2:11" ht="12.75" hidden="1" thickBot="1" x14ac:dyDescent="0.25">
      <c r="B30" s="22" t="s">
        <v>28</v>
      </c>
      <c r="C30" s="23"/>
      <c r="D30" s="23"/>
      <c r="E30" s="23"/>
      <c r="F30" s="23"/>
      <c r="G30" s="23"/>
      <c r="H30" s="24"/>
    </row>
    <row r="31" spans="2:11" ht="12.75" hidden="1" thickBot="1" x14ac:dyDescent="0.25">
      <c r="B31" s="25" t="s">
        <v>2</v>
      </c>
      <c r="C31" s="28" t="s">
        <v>3</v>
      </c>
      <c r="D31" s="29"/>
      <c r="E31" s="29"/>
      <c r="F31" s="29"/>
      <c r="G31" s="30"/>
      <c r="H31" s="31" t="s">
        <v>4</v>
      </c>
    </row>
    <row r="32" spans="2:11" ht="24.75" hidden="1" thickBot="1" x14ac:dyDescent="0.25">
      <c r="B32" s="26"/>
      <c r="C32" s="10" t="s">
        <v>5</v>
      </c>
      <c r="D32" s="11" t="s">
        <v>6</v>
      </c>
      <c r="E32" s="11" t="s">
        <v>7</v>
      </c>
      <c r="F32" s="11" t="s">
        <v>8</v>
      </c>
      <c r="G32" s="11" t="s">
        <v>9</v>
      </c>
      <c r="H32" s="32"/>
    </row>
    <row r="33" spans="2:8" ht="12.75" hidden="1" thickBot="1" x14ac:dyDescent="0.25">
      <c r="B33" s="27"/>
      <c r="C33" s="10" t="s">
        <v>24</v>
      </c>
      <c r="D33" s="11" t="s">
        <v>25</v>
      </c>
      <c r="E33" s="11" t="s">
        <v>10</v>
      </c>
      <c r="F33" s="11" t="s">
        <v>26</v>
      </c>
      <c r="G33" s="11" t="s">
        <v>27</v>
      </c>
      <c r="H33" s="11" t="s">
        <v>11</v>
      </c>
    </row>
    <row r="34" spans="2:8" ht="16.5" hidden="1" customHeight="1" x14ac:dyDescent="0.2">
      <c r="B34" s="4" t="s">
        <v>13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hidden="1" customHeight="1" x14ac:dyDescent="0.2">
      <c r="B35" s="4" t="s">
        <v>14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6.5" hidden="1" customHeight="1" x14ac:dyDescent="0.2">
      <c r="B36" s="4" t="s">
        <v>15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ht="16.5" hidden="1" customHeight="1" thickBot="1" x14ac:dyDescent="0.25">
      <c r="B37" s="4" t="s">
        <v>16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2.75" hidden="1" thickBot="1" x14ac:dyDescent="0.25">
      <c r="B38" s="3" t="s">
        <v>12</v>
      </c>
      <c r="C38" s="7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2:8" hidden="1" x14ac:dyDescent="0.2"/>
    <row r="40" spans="2:8" ht="12.75" hidden="1" thickBot="1" x14ac:dyDescent="0.25"/>
    <row r="41" spans="2:8" hidden="1" x14ac:dyDescent="0.2">
      <c r="B41" s="16" t="s">
        <v>31</v>
      </c>
      <c r="C41" s="17"/>
      <c r="D41" s="17"/>
      <c r="E41" s="17"/>
      <c r="F41" s="17"/>
      <c r="G41" s="17"/>
      <c r="H41" s="18"/>
    </row>
    <row r="42" spans="2:8" hidden="1" x14ac:dyDescent="0.2">
      <c r="B42" s="19" t="s">
        <v>0</v>
      </c>
      <c r="C42" s="20"/>
      <c r="D42" s="20"/>
      <c r="E42" s="20"/>
      <c r="F42" s="20"/>
      <c r="G42" s="20"/>
      <c r="H42" s="21"/>
    </row>
    <row r="43" spans="2:8" hidden="1" x14ac:dyDescent="0.2">
      <c r="B43" s="19" t="s">
        <v>1</v>
      </c>
      <c r="C43" s="20"/>
      <c r="D43" s="20"/>
      <c r="E43" s="20"/>
      <c r="F43" s="20"/>
      <c r="G43" s="20"/>
      <c r="H43" s="21"/>
    </row>
    <row r="44" spans="2:8" ht="12.75" hidden="1" thickBot="1" x14ac:dyDescent="0.25">
      <c r="B44" s="22" t="s">
        <v>28</v>
      </c>
      <c r="C44" s="23"/>
      <c r="D44" s="23"/>
      <c r="E44" s="23"/>
      <c r="F44" s="23"/>
      <c r="G44" s="23"/>
      <c r="H44" s="24"/>
    </row>
    <row r="45" spans="2:8" ht="12.75" hidden="1" thickBot="1" x14ac:dyDescent="0.25">
      <c r="B45" s="25" t="s">
        <v>2</v>
      </c>
      <c r="C45" s="28" t="s">
        <v>3</v>
      </c>
      <c r="D45" s="29"/>
      <c r="E45" s="29"/>
      <c r="F45" s="29"/>
      <c r="G45" s="30"/>
      <c r="H45" s="31" t="s">
        <v>4</v>
      </c>
    </row>
    <row r="46" spans="2:8" ht="24.75" hidden="1" thickBot="1" x14ac:dyDescent="0.25">
      <c r="B46" s="26"/>
      <c r="C46" s="10" t="s">
        <v>5</v>
      </c>
      <c r="D46" s="11" t="s">
        <v>6</v>
      </c>
      <c r="E46" s="11" t="s">
        <v>7</v>
      </c>
      <c r="F46" s="11" t="s">
        <v>8</v>
      </c>
      <c r="G46" s="11" t="s">
        <v>9</v>
      </c>
      <c r="H46" s="32"/>
    </row>
    <row r="47" spans="2:8" ht="12.75" hidden="1" thickBot="1" x14ac:dyDescent="0.25">
      <c r="B47" s="27"/>
      <c r="C47" s="10" t="s">
        <v>24</v>
      </c>
      <c r="D47" s="11" t="s">
        <v>25</v>
      </c>
      <c r="E47" s="11" t="s">
        <v>10</v>
      </c>
      <c r="F47" s="11" t="s">
        <v>26</v>
      </c>
      <c r="G47" s="11" t="s">
        <v>27</v>
      </c>
      <c r="H47" s="11" t="s">
        <v>11</v>
      </c>
    </row>
    <row r="48" spans="2:8" ht="28.5" hidden="1" customHeight="1" x14ac:dyDescent="0.2">
      <c r="B48" s="4" t="s">
        <v>17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28.5" hidden="1" customHeight="1" x14ac:dyDescent="0.2">
      <c r="B49" s="4" t="s">
        <v>18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hidden="1" customHeight="1" x14ac:dyDescent="0.2">
      <c r="B50" s="4" t="s">
        <v>19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hidden="1" customHeight="1" x14ac:dyDescent="0.2">
      <c r="B51" s="4" t="s">
        <v>20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hidden="1" customHeight="1" x14ac:dyDescent="0.2">
      <c r="B52" s="4" t="s">
        <v>21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hidden="1" customHeight="1" x14ac:dyDescent="0.2">
      <c r="B53" s="4" t="s">
        <v>22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hidden="1" customHeight="1" thickBot="1" x14ac:dyDescent="0.25">
      <c r="B54" s="4" t="s">
        <v>23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12.75" hidden="1" thickBot="1" x14ac:dyDescent="0.25">
      <c r="B55" s="3" t="s">
        <v>12</v>
      </c>
      <c r="C55" s="7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</sheetData>
  <mergeCells count="21">
    <mergeCell ref="B41:H41"/>
    <mergeCell ref="B42:H42"/>
    <mergeCell ref="B43:H43"/>
    <mergeCell ref="B44:H44"/>
    <mergeCell ref="B45:B47"/>
    <mergeCell ref="C45:G45"/>
    <mergeCell ref="H45:H46"/>
    <mergeCell ref="B27:H27"/>
    <mergeCell ref="B28:H28"/>
    <mergeCell ref="B29:H29"/>
    <mergeCell ref="B30:H30"/>
    <mergeCell ref="B31:B33"/>
    <mergeCell ref="C31:G31"/>
    <mergeCell ref="H31:H3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horizontalDpi="4294967295" verticalDpi="4294967295" r:id="rId1"/>
  <ignoredErrors>
    <ignoredError sqref="C8:G8 C33:G33 C47: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2018-04-27T22:51:32Z</cp:lastPrinted>
  <dcterms:created xsi:type="dcterms:W3CDTF">2015-10-07T18:39:25Z</dcterms:created>
  <dcterms:modified xsi:type="dcterms:W3CDTF">2018-05-04T16:24:29Z</dcterms:modified>
</cp:coreProperties>
</file>