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CERDA\Documents\PORTAL TRANSPARENCIA 2018\ANUAL 2018\DATO ABIERTO\"/>
    </mc:Choice>
  </mc:AlternateContent>
  <bookViews>
    <workbookView xWindow="0" yWindow="0" windowWidth="20490" windowHeight="765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25" i="1" l="1"/>
  <c r="N25" i="1"/>
  <c r="M25" i="1"/>
  <c r="L25" i="1"/>
  <c r="K25" i="1"/>
  <c r="J25" i="1"/>
  <c r="I25" i="1"/>
  <c r="H25" i="1"/>
  <c r="G25" i="1"/>
  <c r="F25" i="1"/>
  <c r="E25" i="1"/>
  <c r="D25" i="1"/>
  <c r="C78" i="1" l="1"/>
  <c r="C77" i="1"/>
  <c r="C76" i="1"/>
  <c r="C75" i="1"/>
  <c r="C74" i="1"/>
  <c r="C73" i="1"/>
  <c r="C72" i="1"/>
  <c r="C70" i="1"/>
  <c r="C69" i="1"/>
  <c r="C68" i="1"/>
  <c r="C66" i="1"/>
  <c r="C65" i="1"/>
  <c r="C64" i="1"/>
  <c r="C63" i="1"/>
  <c r="C62" i="1"/>
  <c r="C61" i="1"/>
  <c r="C60" i="1"/>
  <c r="C58" i="1"/>
  <c r="C55" i="1" s="1"/>
  <c r="C57" i="1"/>
  <c r="C56" i="1"/>
  <c r="C54" i="1"/>
  <c r="C53" i="1"/>
  <c r="C52" i="1"/>
  <c r="C51" i="1"/>
  <c r="C50" i="1"/>
  <c r="C49" i="1"/>
  <c r="C48" i="1"/>
  <c r="C47" i="1"/>
  <c r="C46" i="1"/>
  <c r="C44" i="1"/>
  <c r="C43" i="1"/>
  <c r="C42" i="1"/>
  <c r="C41" i="1"/>
  <c r="C40" i="1"/>
  <c r="C39" i="1"/>
  <c r="C38" i="1"/>
  <c r="C37" i="1"/>
  <c r="C36" i="1"/>
  <c r="C34" i="1"/>
  <c r="C33" i="1"/>
  <c r="C32" i="1"/>
  <c r="C31" i="1"/>
  <c r="C30" i="1"/>
  <c r="C29" i="1"/>
  <c r="C28" i="1"/>
  <c r="C27" i="1"/>
  <c r="C26" i="1"/>
  <c r="C24" i="1"/>
  <c r="C23" i="1"/>
  <c r="C22" i="1"/>
  <c r="C21" i="1"/>
  <c r="C20" i="1"/>
  <c r="C19" i="1"/>
  <c r="C18" i="1"/>
  <c r="C17" i="1"/>
  <c r="C16" i="1"/>
  <c r="C14" i="1"/>
  <c r="C13" i="1"/>
  <c r="C12" i="1"/>
  <c r="C11" i="1"/>
  <c r="C10" i="1"/>
  <c r="C9" i="1"/>
  <c r="C8" i="1"/>
  <c r="C7" i="1"/>
  <c r="O71" i="1"/>
  <c r="N71" i="1"/>
  <c r="M71" i="1"/>
  <c r="L71" i="1"/>
  <c r="K71" i="1"/>
  <c r="J71" i="1"/>
  <c r="I71" i="1"/>
  <c r="H71" i="1"/>
  <c r="G71" i="1"/>
  <c r="F71" i="1"/>
  <c r="E71" i="1"/>
  <c r="D71" i="1"/>
  <c r="O67" i="1"/>
  <c r="N67" i="1"/>
  <c r="M67" i="1"/>
  <c r="L67" i="1"/>
  <c r="K67" i="1"/>
  <c r="J67" i="1"/>
  <c r="I67" i="1"/>
  <c r="H67" i="1"/>
  <c r="G67" i="1"/>
  <c r="F67" i="1"/>
  <c r="E67" i="1"/>
  <c r="D67" i="1"/>
  <c r="O59" i="1"/>
  <c r="N59" i="1"/>
  <c r="M59" i="1"/>
  <c r="L59" i="1"/>
  <c r="K59" i="1"/>
  <c r="J59" i="1"/>
  <c r="I59" i="1"/>
  <c r="H59" i="1"/>
  <c r="G59" i="1"/>
  <c r="F59" i="1"/>
  <c r="E59" i="1"/>
  <c r="D59" i="1"/>
  <c r="O55" i="1"/>
  <c r="N55" i="1"/>
  <c r="M55" i="1"/>
  <c r="L55" i="1"/>
  <c r="K55" i="1"/>
  <c r="J55" i="1"/>
  <c r="I55" i="1"/>
  <c r="H55" i="1"/>
  <c r="G55" i="1"/>
  <c r="F55" i="1"/>
  <c r="E55" i="1"/>
  <c r="D55" i="1"/>
  <c r="O45" i="1"/>
  <c r="N45" i="1"/>
  <c r="M45" i="1"/>
  <c r="L45" i="1"/>
  <c r="K45" i="1"/>
  <c r="J45" i="1"/>
  <c r="I45" i="1"/>
  <c r="H45" i="1"/>
  <c r="G45" i="1"/>
  <c r="F45" i="1"/>
  <c r="E45" i="1"/>
  <c r="D45" i="1"/>
  <c r="O35" i="1"/>
  <c r="N35" i="1"/>
  <c r="M35" i="1"/>
  <c r="L35" i="1"/>
  <c r="K35" i="1"/>
  <c r="J35" i="1"/>
  <c r="I35" i="1"/>
  <c r="H35" i="1"/>
  <c r="G35" i="1"/>
  <c r="F35" i="1"/>
  <c r="E35" i="1"/>
  <c r="D35" i="1"/>
  <c r="O15" i="1"/>
  <c r="N15" i="1"/>
  <c r="M15" i="1"/>
  <c r="L15" i="1"/>
  <c r="K15" i="1"/>
  <c r="J15" i="1"/>
  <c r="I15" i="1"/>
  <c r="H15" i="1"/>
  <c r="G15" i="1"/>
  <c r="F15" i="1"/>
  <c r="E15" i="1"/>
  <c r="D15" i="1"/>
  <c r="O6" i="1"/>
  <c r="N6" i="1"/>
  <c r="M6" i="1"/>
  <c r="L6" i="1"/>
  <c r="K6" i="1"/>
  <c r="J6" i="1"/>
  <c r="I6" i="1"/>
  <c r="H6" i="1"/>
  <c r="G6" i="1"/>
  <c r="F6" i="1"/>
  <c r="E6" i="1"/>
  <c r="D6" i="1"/>
  <c r="C25" i="1" l="1"/>
  <c r="C67" i="1"/>
  <c r="C6" i="1"/>
  <c r="C15" i="1"/>
  <c r="C45" i="1"/>
  <c r="C35" i="1"/>
  <c r="C59" i="1"/>
  <c r="C71" i="1"/>
  <c r="K4" i="1"/>
  <c r="O4" i="1"/>
  <c r="M4" i="1"/>
  <c r="F4" i="1"/>
  <c r="J4" i="1"/>
  <c r="N4" i="1"/>
  <c r="G4" i="1"/>
  <c r="E4" i="1"/>
  <c r="I4" i="1"/>
  <c r="D4" i="1"/>
  <c r="H4" i="1"/>
  <c r="L4" i="1"/>
  <c r="C4" i="1" l="1"/>
</calcChain>
</file>

<file path=xl/sharedStrings.xml><?xml version="1.0" encoding="utf-8"?>
<sst xmlns="http://schemas.openxmlformats.org/spreadsheetml/2006/main" count="89" uniqueCount="89">
  <si>
    <t>Anual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</si>
  <si>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</si>
  <si>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</si>
  <si>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</si>
  <si>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</si>
  <si>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</si>
  <si>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</si>
  <si>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</si>
  <si>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</si>
  <si>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</si>
  <si>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</si>
  <si>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</si>
  <si>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</si>
  <si>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</si>
  <si>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Servicios Personales</t>
  </si>
  <si>
    <t>Remuneraciones al Personal de Carácter Permanente</t>
  </si>
  <si>
    <t>Remuneraciones al Personal de Carácter Transitorio</t>
  </si>
  <si>
    <t>Remuneraciones Adicionales y Especiales</t>
  </si>
  <si>
    <t>Seguridad Social</t>
  </si>
  <si>
    <t>Otras Prestaciones Sociales y Económicas</t>
  </si>
  <si>
    <t>Previsiones</t>
  </si>
  <si>
    <t>Pago de Estímulos a Servidores Públicos</t>
  </si>
  <si>
    <t>Materiales y Suministros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</si>
  <si>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</si>
  <si>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</si>
  <si>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</si>
  <si>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</si>
  <si>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</si>
  <si>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</si>
  <si>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</si>
  <si>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</si>
  <si>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</si>
  <si>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Generales</t>
  </si>
  <si>
    <t>Servicios Básicos</t>
  </si>
  <si>
    <t>Servicios de Arrendamiento</t>
  </si>
  <si>
    <t>Servicios Profesionales, Científicos, Técnicos y Otros Servicios</t>
  </si>
  <si>
    <t>Servicios Financieros, Bancarios y Comerciales</t>
  </si>
  <si>
    <t>Servicios de Instalación, Reparación, Mantenimiento y Conservación</t>
  </si>
  <si>
    <t>Servicios de Comunicación Social y Publicidad</t>
  </si>
  <si>
    <t>Servicios de Traslado y Viáticos</t>
  </si>
  <si>
    <t>Servicios Oficiales</t>
  </si>
  <si>
    <t>Otros Servicios Generales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</si>
  <si>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</si>
  <si>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</si>
  <si>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</si>
  <si>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</si>
  <si>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</si>
  <si>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</si>
  <si>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Otros Análogos</t>
  </si>
  <si>
    <t>Transferencias a la Seguridad Social</t>
  </si>
  <si>
    <t>Donativos</t>
  </si>
  <si>
    <t>Transferencias al Exterior</t>
  </si>
  <si>
    <t>Bienes Muebles, Inmuebles e Intangibles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</si>
  <si>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</si>
  <si>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</si>
  <si>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</si>
  <si>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</si>
  <si>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</si>
  <si>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</si>
  <si>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</si>
  <si>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</si>
  <si>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</si>
  <si>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Inversión Pública</t>
  </si>
  <si>
    <t>Obra Pública en Bienes de Dominio Publico</t>
  </si>
  <si>
    <t>Obra Pública en Bienes Propios</t>
  </si>
  <si>
    <t>Proyectos Productivos y Acciones de Fomento</t>
  </si>
  <si>
    <t>Inversiones Financieras y Otras Provisiones</t>
  </si>
  <si>
    <t>Inversiones para el Fomento de Actividades Productivas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</si>
  <si>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</si>
  <si>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</si>
  <si>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</si>
  <si>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</si>
  <si>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</si>
  <si>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</si>
  <si>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Participaciones y Aportaciones</t>
  </si>
  <si>
    <t>Participaciones</t>
  </si>
  <si>
    <t>Aportaciones</t>
  </si>
  <si>
    <t>Convenios</t>
  </si>
  <si>
    <t>Deuda Pública</t>
  </si>
  <si>
    <t>Amortización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</si>
  <si>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</si>
  <si>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</si>
  <si>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</si>
  <si>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</si>
  <si>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</si>
  <si>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Adeudos de Ejercicios Fiscales Anteriores (ADEFAS)</t>
  </si>
  <si>
    <t xml:space="preserve">Impuesto sobre nóminas y otros que se deriven de una relación laboral </t>
  </si>
  <si>
    <t xml:space="preserve">MUNICIPIO DE SALTILLO COAHUILA </t>
  </si>
  <si>
    <t>Calendario de Presupuesto de Egresos del Ejercicio Fiscal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</si>
</sst>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sz val="8"/>
      <color rgb="FF000000"/>
      <name val="Arial"/>
      <family val="2"/>
    </font>
    <font>
      <sz val="8"/>
      <color theme="1"/>
      <name val="Times New Roman"/>
      <family val="1"/>
    </font>
    <font>
      <b/>
      <sz val="8"/>
      <color theme="1"/>
      <name val="Arial"/>
      <family val="2"/>
    </font>
    <font>
      <b/>
      <sz val="8"/>
      <color rgb="FF000000"/>
      <name val="Arial"/>
      <family val="2"/>
    </font>
    <font>
      <b/>
      <sz val="8"/>
      <color theme="1"/>
      <name val="Calibri"/>
      <family val="2"/>
      <scheme val="minor"/>
    </font>
    <font>
      <b/>
      <sz val="9"/>
      <color theme="1"/>
      <name val="Arial"/>
      <family val="2"/>
    </font>
    <font>
      <b/>
      <sz val="9"/>
      <color rgb="FF000000"/>
      <name val="Arial"/>
      <family val="2"/>
    </font>
    <font>
      <b/>
      <sz val="9"/>
      <color theme="1"/>
      <name val="Calibri"/>
      <family val="2"/>
      <scheme val="minor"/>
    </font>
    <font>
      <b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3">
    <xf numFmtId="0" fontId="0" fillId="0" borderId="0" xfId="0"/>
    <xf numFmtId="0" fontId="3" fillId="0" borderId="0" xfId="0" applyFont="1"/>
    <xf numFmtId="0" fontId="5" fillId="0" borderId="0" xfId="0" applyFont="1" applyAlignment="1">
      <alignment vertical="center"/>
    </xf>
    <xf numFmtId="0" fontId="6" fillId="0" borderId="11" xfId="0" applyFont="1" applyBorder="1" applyAlignment="1">
      <alignment horizontal="justify" vertical="center" wrapText="1"/>
    </xf>
    <xf numFmtId="0" fontId="8" fillId="0" borderId="0" xfId="0" applyFont="1"/>
    <xf numFmtId="0" fontId="2" fillId="0" borderId="10" xfId="0" applyFont="1" applyBorder="1" applyAlignment="1">
      <alignment horizontal="justify" vertical="center" wrapText="1"/>
    </xf>
    <xf numFmtId="0" fontId="2" fillId="0" borderId="9" xfId="0" applyFont="1" applyBorder="1" applyAlignment="1">
      <alignment horizontal="justify" vertical="center" wrapText="1"/>
    </xf>
    <xf numFmtId="43" fontId="3" fillId="0" borderId="0" xfId="1" applyFont="1"/>
    <xf numFmtId="43" fontId="7" fillId="0" borderId="11" xfId="1" applyFont="1" applyBorder="1" applyAlignment="1">
      <alignment vertical="center" wrapText="1"/>
    </xf>
    <xf numFmtId="43" fontId="4" fillId="0" borderId="10" xfId="1" applyFont="1" applyBorder="1" applyAlignment="1">
      <alignment vertical="center" wrapText="1"/>
    </xf>
    <xf numFmtId="43" fontId="4" fillId="0" borderId="9" xfId="1" applyFont="1" applyBorder="1" applyAlignment="1">
      <alignment vertical="center" wrapText="1"/>
    </xf>
    <xf numFmtId="0" fontId="11" fillId="0" borderId="0" xfId="0" applyFont="1"/>
    <xf numFmtId="0" fontId="9" fillId="2" borderId="7" xfId="0" applyFont="1" applyFill="1" applyBorder="1" applyAlignment="1">
      <alignment horizontal="center" vertical="center" wrapText="1"/>
    </xf>
    <xf numFmtId="43" fontId="10" fillId="2" borderId="6" xfId="1" applyFont="1" applyFill="1" applyBorder="1" applyAlignment="1">
      <alignment horizontal="center" vertical="center" wrapText="1"/>
    </xf>
    <xf numFmtId="43" fontId="10" fillId="2" borderId="8" xfId="1" applyFont="1" applyFill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43" fontId="7" fillId="0" borderId="8" xfId="1" applyFont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/>
    </xf>
    <xf numFmtId="0" fontId="12" fillId="3" borderId="4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/>
    </xf>
    <xf numFmtId="0" fontId="12" fillId="3" borderId="6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8"/>
  <sheetViews>
    <sheetView tabSelected="1" workbookViewId="0">
      <selection activeCell="G10" sqref="G10"/>
    </sheetView>
  </sheetViews>
  <sheetFormatPr baseColWidth="10" defaultRowHeight="12" x14ac:dyDescent="0.2"/>
  <cols>
    <col min="1" max="1" width="6.140625" style="11" bestFit="1" customWidth="1"/>
    <col min="2" max="2" width="19" style="1" customWidth="1"/>
    <col min="3" max="3" width="13.85546875" style="7" bestFit="1" customWidth="1"/>
    <col min="4" max="15" width="12.5703125" style="7" bestFit="1" customWidth="1"/>
    <col min="16" max="16384" width="11.42578125" style="1"/>
  </cols>
  <sheetData>
    <row r="1" spans="1:15" ht="15" x14ac:dyDescent="0.2">
      <c r="B1" s="17" t="s">
        <v>87</v>
      </c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9"/>
    </row>
    <row r="2" spans="1:15" ht="15.75" thickBot="1" x14ac:dyDescent="0.25">
      <c r="B2" s="20" t="s">
        <v>88</v>
      </c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2"/>
    </row>
    <row r="3" spans="1:15" s="11" customFormat="1" ht="19.5" customHeight="1" thickBot="1" x14ac:dyDescent="0.25">
      <c r="B3" s="12"/>
      <c r="C3" s="13" t="s">
        <v>0</v>
      </c>
      <c r="D3" s="13" t="s">
        <v>1</v>
      </c>
      <c r="E3" s="13" t="s">
        <v>2</v>
      </c>
      <c r="F3" s="13" t="s">
        <v>3</v>
      </c>
      <c r="G3" s="13" t="s">
        <v>4</v>
      </c>
      <c r="H3" s="13" t="s">
        <v>5</v>
      </c>
      <c r="I3" s="13" t="s">
        <v>6</v>
      </c>
      <c r="J3" s="13" t="s">
        <v>7</v>
      </c>
      <c r="K3" s="13" t="s">
        <v>8</v>
      </c>
      <c r="L3" s="13" t="s">
        <v>9</v>
      </c>
      <c r="M3" s="13" t="s">
        <v>10</v>
      </c>
      <c r="N3" s="13" t="s">
        <v>11</v>
      </c>
      <c r="O3" s="14" t="s">
        <v>12</v>
      </c>
    </row>
    <row r="4" spans="1:15" ht="19.5" customHeight="1" thickBot="1" x14ac:dyDescent="0.25">
      <c r="B4" s="15" t="s">
        <v>13</v>
      </c>
      <c r="C4" s="16">
        <f>SUM(D4:O4)</f>
        <v>2383647025.04</v>
      </c>
      <c r="D4" s="16">
        <f t="shared" ref="D4:O4" si="0">+D6+D15+D25+D35+D45+D55+D59+D67+D71</f>
        <v>185617827.85749999</v>
      </c>
      <c r="E4" s="16">
        <f t="shared" si="0"/>
        <v>202077622.85749999</v>
      </c>
      <c r="F4" s="16">
        <f t="shared" si="0"/>
        <v>192976977.6575</v>
      </c>
      <c r="G4" s="16">
        <f t="shared" si="0"/>
        <v>189273487.85749999</v>
      </c>
      <c r="H4" s="16">
        <f t="shared" si="0"/>
        <v>189151187.8775</v>
      </c>
      <c r="I4" s="16">
        <f t="shared" si="0"/>
        <v>192480442.8775</v>
      </c>
      <c r="J4" s="16">
        <f t="shared" si="0"/>
        <v>189215787.8775</v>
      </c>
      <c r="K4" s="16">
        <f t="shared" si="0"/>
        <v>189139187.8775</v>
      </c>
      <c r="L4" s="16">
        <f t="shared" si="0"/>
        <v>201375742.8775</v>
      </c>
      <c r="M4" s="16">
        <f t="shared" si="0"/>
        <v>189106187.8775</v>
      </c>
      <c r="N4" s="16">
        <f t="shared" si="0"/>
        <v>228909705.8775</v>
      </c>
      <c r="O4" s="16">
        <f t="shared" si="0"/>
        <v>234322865.66749999</v>
      </c>
    </row>
    <row r="5" spans="1:15" ht="12.75" thickBot="1" x14ac:dyDescent="0.25">
      <c r="B5" s="2"/>
    </row>
    <row r="6" spans="1:15" s="4" customFormat="1" ht="12.75" thickBot="1" x14ac:dyDescent="0.25">
      <c r="A6" s="11">
        <v>1000</v>
      </c>
      <c r="B6" s="3" t="s">
        <v>14</v>
      </c>
      <c r="C6" s="8">
        <f>SUM(C7:C14)</f>
        <v>930574000.00000024</v>
      </c>
      <c r="D6" s="8">
        <f t="shared" ref="D6:O6" si="1">SUM(D7:D14)</f>
        <v>70553211.333333343</v>
      </c>
      <c r="E6" s="8">
        <f t="shared" si="1"/>
        <v>70553211.333333343</v>
      </c>
      <c r="F6" s="8">
        <f t="shared" si="1"/>
        <v>71625468.333333343</v>
      </c>
      <c r="G6" s="8">
        <f t="shared" si="1"/>
        <v>70553211.333333343</v>
      </c>
      <c r="H6" s="8">
        <f t="shared" si="1"/>
        <v>70553211.333333343</v>
      </c>
      <c r="I6" s="8">
        <f t="shared" si="1"/>
        <v>71625468.333333343</v>
      </c>
      <c r="J6" s="8">
        <f t="shared" si="1"/>
        <v>70553211.333333343</v>
      </c>
      <c r="K6" s="8">
        <f t="shared" si="1"/>
        <v>70553211.333333343</v>
      </c>
      <c r="L6" s="8">
        <f t="shared" si="1"/>
        <v>71625468.333333343</v>
      </c>
      <c r="M6" s="8">
        <f t="shared" si="1"/>
        <v>70553211.333333343</v>
      </c>
      <c r="N6" s="8">
        <f t="shared" si="1"/>
        <v>110376429.33333334</v>
      </c>
      <c r="O6" s="8">
        <f t="shared" si="1"/>
        <v>111448686.33333334</v>
      </c>
    </row>
    <row r="7" spans="1:15" ht="33.75" x14ac:dyDescent="0.2">
      <c r="A7" s="11">
        <v>11000</v>
      </c>
      <c r="B7" s="5" t="s">
        <v>15</v>
      </c>
      <c r="C7" s="9">
        <f t="shared" ref="C7:C14" si="2">SUM(D7:O7)</f>
        <v>642397793.00000012</v>
      </c>
      <c r="D7" s="9">
        <v>53533149.416666679</v>
      </c>
      <c r="E7" s="9">
        <v>53533149.416666679</v>
      </c>
      <c r="F7" s="9">
        <v>53533149.416666679</v>
      </c>
      <c r="G7" s="9">
        <v>53533149.416666679</v>
      </c>
      <c r="H7" s="9">
        <v>53533149.416666679</v>
      </c>
      <c r="I7" s="9">
        <v>53533149.416666679</v>
      </c>
      <c r="J7" s="9">
        <v>53533149.416666679</v>
      </c>
      <c r="K7" s="9">
        <v>53533149.416666679</v>
      </c>
      <c r="L7" s="9">
        <v>53533149.416666679</v>
      </c>
      <c r="M7" s="9">
        <v>53533149.416666679</v>
      </c>
      <c r="N7" s="9">
        <v>53533149.416666679</v>
      </c>
      <c r="O7" s="9">
        <v>53533149.416666679</v>
      </c>
    </row>
    <row r="8" spans="1:15" ht="33.75" x14ac:dyDescent="0.2">
      <c r="A8" s="11">
        <v>12000</v>
      </c>
      <c r="B8" s="5" t="s">
        <v>16</v>
      </c>
      <c r="C8" s="9">
        <f t="shared" si="2"/>
        <v>31494865.999999989</v>
      </c>
      <c r="D8" s="9">
        <v>2623131.3333333326</v>
      </c>
      <c r="E8" s="9">
        <v>2623131.3333333326</v>
      </c>
      <c r="F8" s="9">
        <v>2623131.3333333326</v>
      </c>
      <c r="G8" s="9">
        <v>2623131.3333333326</v>
      </c>
      <c r="H8" s="9">
        <v>2623131.3333333326</v>
      </c>
      <c r="I8" s="9">
        <v>2623131.3333333326</v>
      </c>
      <c r="J8" s="9">
        <v>2623131.3333333326</v>
      </c>
      <c r="K8" s="9">
        <v>2623131.3333333326</v>
      </c>
      <c r="L8" s="9">
        <v>2623131.3333333326</v>
      </c>
      <c r="M8" s="9">
        <v>2623131.3333333326</v>
      </c>
      <c r="N8" s="9">
        <v>2631776.3333333326</v>
      </c>
      <c r="O8" s="9">
        <v>2631776.3333333326</v>
      </c>
    </row>
    <row r="9" spans="1:15" ht="22.5" x14ac:dyDescent="0.2">
      <c r="A9" s="11">
        <v>13000</v>
      </c>
      <c r="B9" s="5" t="s">
        <v>17</v>
      </c>
      <c r="C9" s="9">
        <f t="shared" si="2"/>
        <v>143219800.00000006</v>
      </c>
      <c r="D9" s="9">
        <v>5299221.1666666688</v>
      </c>
      <c r="E9" s="9">
        <v>5299221.1666666688</v>
      </c>
      <c r="F9" s="9">
        <v>5299221.1666666688</v>
      </c>
      <c r="G9" s="9">
        <v>5299221.1666666688</v>
      </c>
      <c r="H9" s="9">
        <v>5299221.1666666688</v>
      </c>
      <c r="I9" s="9">
        <v>5299221.1666666688</v>
      </c>
      <c r="J9" s="9">
        <v>5299221.1666666688</v>
      </c>
      <c r="K9" s="9">
        <v>5299221.1666666688</v>
      </c>
      <c r="L9" s="9">
        <v>5299221.1666666688</v>
      </c>
      <c r="M9" s="9">
        <v>5299221.1666666688</v>
      </c>
      <c r="N9" s="9">
        <v>45113794.166666672</v>
      </c>
      <c r="O9" s="9">
        <v>45113794.166666672</v>
      </c>
    </row>
    <row r="10" spans="1:15" ht="19.5" customHeight="1" x14ac:dyDescent="0.2">
      <c r="A10" s="11">
        <v>14000</v>
      </c>
      <c r="B10" s="5" t="s">
        <v>18</v>
      </c>
      <c r="C10" s="9">
        <f t="shared" si="2"/>
        <v>65139744</v>
      </c>
      <c r="D10" s="9">
        <v>5070893</v>
      </c>
      <c r="E10" s="9">
        <v>5070893</v>
      </c>
      <c r="F10" s="9">
        <v>6143150</v>
      </c>
      <c r="G10" s="9">
        <v>5070893</v>
      </c>
      <c r="H10" s="9">
        <v>5070893</v>
      </c>
      <c r="I10" s="9">
        <v>6143150</v>
      </c>
      <c r="J10" s="9">
        <v>5070893</v>
      </c>
      <c r="K10" s="9">
        <v>5070893</v>
      </c>
      <c r="L10" s="9">
        <v>6143150</v>
      </c>
      <c r="M10" s="9">
        <v>5070893</v>
      </c>
      <c r="N10" s="9">
        <v>5070893</v>
      </c>
      <c r="O10" s="9">
        <v>6143150</v>
      </c>
    </row>
    <row r="11" spans="1:15" ht="22.5" x14ac:dyDescent="0.2">
      <c r="A11" s="11">
        <v>15000</v>
      </c>
      <c r="B11" s="5" t="s">
        <v>19</v>
      </c>
      <c r="C11" s="9">
        <f t="shared" si="2"/>
        <v>15270019.000000006</v>
      </c>
      <c r="D11" s="9">
        <v>1272501.5833333335</v>
      </c>
      <c r="E11" s="9">
        <v>1272501.5833333335</v>
      </c>
      <c r="F11" s="9">
        <v>1272501.5833333335</v>
      </c>
      <c r="G11" s="9">
        <v>1272501.5833333335</v>
      </c>
      <c r="H11" s="9">
        <v>1272501.5833333335</v>
      </c>
      <c r="I11" s="9">
        <v>1272501.5833333335</v>
      </c>
      <c r="J11" s="9">
        <v>1272501.5833333335</v>
      </c>
      <c r="K11" s="9">
        <v>1272501.5833333335</v>
      </c>
      <c r="L11" s="9">
        <v>1272501.5833333335</v>
      </c>
      <c r="M11" s="9">
        <v>1272501.5833333335</v>
      </c>
      <c r="N11" s="9">
        <v>1272501.5833333335</v>
      </c>
      <c r="O11" s="9">
        <v>1272501.5833333335</v>
      </c>
    </row>
    <row r="12" spans="1:15" ht="15.75" customHeight="1" x14ac:dyDescent="0.2">
      <c r="A12" s="11">
        <v>16000</v>
      </c>
      <c r="B12" s="5" t="s">
        <v>20</v>
      </c>
      <c r="C12" s="9">
        <f t="shared" si="2"/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v>0</v>
      </c>
      <c r="M12" s="9">
        <v>0</v>
      </c>
      <c r="N12" s="9">
        <v>0</v>
      </c>
      <c r="O12" s="9">
        <v>0</v>
      </c>
    </row>
    <row r="13" spans="1:15" ht="22.5" x14ac:dyDescent="0.2">
      <c r="A13" s="11">
        <v>17000</v>
      </c>
      <c r="B13" s="5" t="s">
        <v>21</v>
      </c>
      <c r="C13" s="9">
        <f t="shared" si="2"/>
        <v>33051777.999999996</v>
      </c>
      <c r="D13" s="9">
        <v>2754314.8333333335</v>
      </c>
      <c r="E13" s="9">
        <v>2754314.8333333335</v>
      </c>
      <c r="F13" s="9">
        <v>2754314.8333333335</v>
      </c>
      <c r="G13" s="9">
        <v>2754314.8333333335</v>
      </c>
      <c r="H13" s="9">
        <v>2754314.8333333335</v>
      </c>
      <c r="I13" s="9">
        <v>2754314.8333333335</v>
      </c>
      <c r="J13" s="9">
        <v>2754314.8333333335</v>
      </c>
      <c r="K13" s="9">
        <v>2754314.8333333335</v>
      </c>
      <c r="L13" s="9">
        <v>2754314.8333333335</v>
      </c>
      <c r="M13" s="9">
        <v>2754314.8333333335</v>
      </c>
      <c r="N13" s="9">
        <v>2754314.8333333335</v>
      </c>
      <c r="O13" s="9">
        <v>2754314.8333333335</v>
      </c>
    </row>
    <row r="14" spans="1:15" ht="34.5" thickBot="1" x14ac:dyDescent="0.25">
      <c r="A14" s="11">
        <v>18000</v>
      </c>
      <c r="B14" s="5" t="s">
        <v>86</v>
      </c>
      <c r="C14" s="9">
        <f t="shared" si="2"/>
        <v>0</v>
      </c>
      <c r="D14" s="9">
        <v>0</v>
      </c>
      <c r="E14" s="9">
        <v>0</v>
      </c>
      <c r="F14" s="9">
        <v>0</v>
      </c>
      <c r="G14" s="9">
        <v>0</v>
      </c>
      <c r="H14" s="9">
        <v>0</v>
      </c>
      <c r="I14" s="9">
        <v>0</v>
      </c>
      <c r="J14" s="9">
        <v>0</v>
      </c>
      <c r="K14" s="9">
        <v>0</v>
      </c>
      <c r="L14" s="9">
        <v>0</v>
      </c>
      <c r="M14" s="9">
        <v>0</v>
      </c>
      <c r="N14" s="9">
        <v>0</v>
      </c>
      <c r="O14" s="9">
        <v>0</v>
      </c>
    </row>
    <row r="15" spans="1:15" s="4" customFormat="1" ht="23.25" thickBot="1" x14ac:dyDescent="0.25">
      <c r="A15" s="11">
        <v>2000</v>
      </c>
      <c r="B15" s="3" t="s">
        <v>22</v>
      </c>
      <c r="C15" s="8">
        <f>SUM(C16:C24)</f>
        <v>198106999.50999999</v>
      </c>
      <c r="D15" s="8">
        <f t="shared" ref="D15:O15" si="3">SUM(D16:D24)</f>
        <v>15019666.625833333</v>
      </c>
      <c r="E15" s="8">
        <f t="shared" si="3"/>
        <v>23955166.625833333</v>
      </c>
      <c r="F15" s="8">
        <f t="shared" si="3"/>
        <v>15019666.625833333</v>
      </c>
      <c r="G15" s="8">
        <f t="shared" si="3"/>
        <v>15019666.625833333</v>
      </c>
      <c r="H15" s="8">
        <f t="shared" si="3"/>
        <v>15019666.625833333</v>
      </c>
      <c r="I15" s="8">
        <f t="shared" si="3"/>
        <v>15019666.625833333</v>
      </c>
      <c r="J15" s="8">
        <f t="shared" si="3"/>
        <v>15019666.625833333</v>
      </c>
      <c r="K15" s="8">
        <f t="shared" si="3"/>
        <v>15019666.625833333</v>
      </c>
      <c r="L15" s="8">
        <f t="shared" si="3"/>
        <v>23955166.625833333</v>
      </c>
      <c r="M15" s="8">
        <f t="shared" si="3"/>
        <v>15019666.625833333</v>
      </c>
      <c r="N15" s="8">
        <f t="shared" si="3"/>
        <v>15019666.625833333</v>
      </c>
      <c r="O15" s="8">
        <f t="shared" si="3"/>
        <v>15019666.625833333</v>
      </c>
    </row>
    <row r="16" spans="1:15" ht="45" x14ac:dyDescent="0.2">
      <c r="A16" s="11">
        <v>21000</v>
      </c>
      <c r="B16" s="5" t="s">
        <v>23</v>
      </c>
      <c r="C16" s="9">
        <f t="shared" ref="C16:C24" si="4">SUM(D16:O16)</f>
        <v>5461677.0000000009</v>
      </c>
      <c r="D16" s="9">
        <v>455139.75000000006</v>
      </c>
      <c r="E16" s="9">
        <v>455139.75000000006</v>
      </c>
      <c r="F16" s="9">
        <v>455139.75000000006</v>
      </c>
      <c r="G16" s="9">
        <v>455139.75000000006</v>
      </c>
      <c r="H16" s="9">
        <v>455139.75000000006</v>
      </c>
      <c r="I16" s="9">
        <v>455139.75000000006</v>
      </c>
      <c r="J16" s="9">
        <v>455139.75000000006</v>
      </c>
      <c r="K16" s="9">
        <v>455139.75000000006</v>
      </c>
      <c r="L16" s="9">
        <v>455139.75000000006</v>
      </c>
      <c r="M16" s="9">
        <v>455139.75000000006</v>
      </c>
      <c r="N16" s="9">
        <v>455139.75000000006</v>
      </c>
      <c r="O16" s="9">
        <v>455139.75000000006</v>
      </c>
    </row>
    <row r="17" spans="1:15" ht="16.5" customHeight="1" x14ac:dyDescent="0.2">
      <c r="A17" s="11">
        <v>22000</v>
      </c>
      <c r="B17" s="5" t="s">
        <v>24</v>
      </c>
      <c r="C17" s="9">
        <f t="shared" si="4"/>
        <v>5138322.5100000016</v>
      </c>
      <c r="D17" s="9">
        <v>428193.54250000004</v>
      </c>
      <c r="E17" s="9">
        <v>428193.54250000004</v>
      </c>
      <c r="F17" s="9">
        <v>428193.54250000004</v>
      </c>
      <c r="G17" s="9">
        <v>428193.54250000004</v>
      </c>
      <c r="H17" s="9">
        <v>428193.54250000004</v>
      </c>
      <c r="I17" s="9">
        <v>428193.54250000004</v>
      </c>
      <c r="J17" s="9">
        <v>428193.54250000004</v>
      </c>
      <c r="K17" s="9">
        <v>428193.54250000004</v>
      </c>
      <c r="L17" s="9">
        <v>428193.54250000004</v>
      </c>
      <c r="M17" s="9">
        <v>428193.54250000004</v>
      </c>
      <c r="N17" s="9">
        <v>428193.54250000004</v>
      </c>
      <c r="O17" s="9">
        <v>428193.54250000004</v>
      </c>
    </row>
    <row r="18" spans="1:15" ht="33.75" x14ac:dyDescent="0.2">
      <c r="A18" s="11">
        <v>23000</v>
      </c>
      <c r="B18" s="5" t="s">
        <v>25</v>
      </c>
      <c r="C18" s="9">
        <f t="shared" si="4"/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0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  <c r="O18" s="9">
        <v>0</v>
      </c>
    </row>
    <row r="19" spans="1:15" ht="33.75" x14ac:dyDescent="0.2">
      <c r="A19" s="11">
        <v>24000</v>
      </c>
      <c r="B19" s="5" t="s">
        <v>26</v>
      </c>
      <c r="C19" s="9">
        <f t="shared" si="4"/>
        <v>11200000.000000002</v>
      </c>
      <c r="D19" s="9">
        <v>933333.33333333337</v>
      </c>
      <c r="E19" s="9">
        <v>933333.33333333337</v>
      </c>
      <c r="F19" s="9">
        <v>933333.33333333337</v>
      </c>
      <c r="G19" s="9">
        <v>933333.33333333337</v>
      </c>
      <c r="H19" s="9">
        <v>933333.33333333337</v>
      </c>
      <c r="I19" s="9">
        <v>933333.33333333337</v>
      </c>
      <c r="J19" s="9">
        <v>933333.33333333337</v>
      </c>
      <c r="K19" s="9">
        <v>933333.33333333337</v>
      </c>
      <c r="L19" s="9">
        <v>933333.33333333337</v>
      </c>
      <c r="M19" s="9">
        <v>933333.33333333337</v>
      </c>
      <c r="N19" s="9">
        <v>933333.33333333337</v>
      </c>
      <c r="O19" s="9">
        <v>933333.33333333337</v>
      </c>
    </row>
    <row r="20" spans="1:15" ht="33.75" x14ac:dyDescent="0.2">
      <c r="A20" s="11">
        <v>25000</v>
      </c>
      <c r="B20" s="5" t="s">
        <v>27</v>
      </c>
      <c r="C20" s="9">
        <f t="shared" si="4"/>
        <v>50436000</v>
      </c>
      <c r="D20" s="9">
        <v>4203000</v>
      </c>
      <c r="E20" s="9">
        <v>4203000</v>
      </c>
      <c r="F20" s="9">
        <v>4203000</v>
      </c>
      <c r="G20" s="9">
        <v>4203000</v>
      </c>
      <c r="H20" s="9">
        <v>4203000</v>
      </c>
      <c r="I20" s="9">
        <v>4203000</v>
      </c>
      <c r="J20" s="9">
        <v>4203000</v>
      </c>
      <c r="K20" s="9">
        <v>4203000</v>
      </c>
      <c r="L20" s="9">
        <v>4203000</v>
      </c>
      <c r="M20" s="9">
        <v>4203000</v>
      </c>
      <c r="N20" s="9">
        <v>4203000</v>
      </c>
      <c r="O20" s="9">
        <v>4203000</v>
      </c>
    </row>
    <row r="21" spans="1:15" ht="22.5" x14ac:dyDescent="0.2">
      <c r="A21" s="11">
        <v>26000</v>
      </c>
      <c r="B21" s="5" t="s">
        <v>28</v>
      </c>
      <c r="C21" s="9">
        <f t="shared" si="4"/>
        <v>84000000</v>
      </c>
      <c r="D21" s="9">
        <v>7000000</v>
      </c>
      <c r="E21" s="9">
        <v>7000000</v>
      </c>
      <c r="F21" s="9">
        <v>7000000</v>
      </c>
      <c r="G21" s="9">
        <v>7000000</v>
      </c>
      <c r="H21" s="9">
        <v>7000000</v>
      </c>
      <c r="I21" s="9">
        <v>7000000</v>
      </c>
      <c r="J21" s="9">
        <v>7000000</v>
      </c>
      <c r="K21" s="9">
        <v>7000000</v>
      </c>
      <c r="L21" s="9">
        <v>7000000</v>
      </c>
      <c r="M21" s="9">
        <v>7000000</v>
      </c>
      <c r="N21" s="9">
        <v>7000000</v>
      </c>
      <c r="O21" s="9">
        <v>7000000</v>
      </c>
    </row>
    <row r="22" spans="1:15" ht="33.75" x14ac:dyDescent="0.2">
      <c r="A22" s="11">
        <v>27000</v>
      </c>
      <c r="B22" s="5" t="s">
        <v>29</v>
      </c>
      <c r="C22" s="9">
        <f t="shared" si="4"/>
        <v>17871000</v>
      </c>
      <c r="D22" s="9">
        <v>0</v>
      </c>
      <c r="E22" s="9">
        <v>8935500</v>
      </c>
      <c r="F22" s="9">
        <v>0</v>
      </c>
      <c r="G22" s="9">
        <v>0</v>
      </c>
      <c r="H22" s="9">
        <v>0</v>
      </c>
      <c r="I22" s="9">
        <v>0</v>
      </c>
      <c r="J22" s="9">
        <v>0</v>
      </c>
      <c r="K22" s="9">
        <v>0</v>
      </c>
      <c r="L22" s="9">
        <v>8935500</v>
      </c>
      <c r="M22" s="9">
        <v>0</v>
      </c>
      <c r="N22" s="9">
        <v>0</v>
      </c>
      <c r="O22" s="9">
        <v>0</v>
      </c>
    </row>
    <row r="23" spans="1:15" ht="22.5" x14ac:dyDescent="0.2">
      <c r="A23" s="11">
        <v>28000</v>
      </c>
      <c r="B23" s="5" t="s">
        <v>30</v>
      </c>
      <c r="C23" s="9">
        <f t="shared" si="4"/>
        <v>13000000.000000002</v>
      </c>
      <c r="D23" s="9">
        <v>1083333.3333333333</v>
      </c>
      <c r="E23" s="9">
        <v>1083333.3333333333</v>
      </c>
      <c r="F23" s="9">
        <v>1083333.3333333333</v>
      </c>
      <c r="G23" s="9">
        <v>1083333.3333333333</v>
      </c>
      <c r="H23" s="9">
        <v>1083333.3333333333</v>
      </c>
      <c r="I23" s="9">
        <v>1083333.3333333333</v>
      </c>
      <c r="J23" s="9">
        <v>1083333.3333333333</v>
      </c>
      <c r="K23" s="9">
        <v>1083333.3333333333</v>
      </c>
      <c r="L23" s="9">
        <v>1083333.3333333333</v>
      </c>
      <c r="M23" s="9">
        <v>1083333.3333333333</v>
      </c>
      <c r="N23" s="9">
        <v>1083333.3333333333</v>
      </c>
      <c r="O23" s="9">
        <v>1083333.3333333333</v>
      </c>
    </row>
    <row r="24" spans="1:15" ht="34.5" thickBot="1" x14ac:dyDescent="0.25">
      <c r="A24" s="11">
        <v>29000</v>
      </c>
      <c r="B24" s="5" t="s">
        <v>31</v>
      </c>
      <c r="C24" s="9">
        <f t="shared" si="4"/>
        <v>11000000</v>
      </c>
      <c r="D24" s="9">
        <v>916666.66666666674</v>
      </c>
      <c r="E24" s="9">
        <v>916666.66666666674</v>
      </c>
      <c r="F24" s="9">
        <v>916666.66666666674</v>
      </c>
      <c r="G24" s="9">
        <v>916666.66666666674</v>
      </c>
      <c r="H24" s="9">
        <v>916666.66666666674</v>
      </c>
      <c r="I24" s="9">
        <v>916666.66666666674</v>
      </c>
      <c r="J24" s="9">
        <v>916666.66666666674</v>
      </c>
      <c r="K24" s="9">
        <v>916666.66666666674</v>
      </c>
      <c r="L24" s="9">
        <v>916666.66666666674</v>
      </c>
      <c r="M24" s="9">
        <v>916666.66666666674</v>
      </c>
      <c r="N24" s="9">
        <v>916666.66666666674</v>
      </c>
      <c r="O24" s="9">
        <v>916666.66666666674</v>
      </c>
    </row>
    <row r="25" spans="1:15" s="4" customFormat="1" ht="21" customHeight="1" thickBot="1" x14ac:dyDescent="0.25">
      <c r="A25" s="11">
        <v>3000</v>
      </c>
      <c r="B25" s="3" t="s">
        <v>32</v>
      </c>
      <c r="C25" s="8">
        <f>SUM(C26:C34)</f>
        <v>427841940.75</v>
      </c>
      <c r="D25" s="8">
        <f t="shared" ref="D25:O25" si="5">SUM(D26:D34)</f>
        <v>34669510.729166664</v>
      </c>
      <c r="E25" s="8">
        <f t="shared" si="5"/>
        <v>35130480.729166664</v>
      </c>
      <c r="F25" s="8">
        <f t="shared" si="5"/>
        <v>37160343.729166664</v>
      </c>
      <c r="G25" s="8">
        <f t="shared" si="5"/>
        <v>34900145.729166664</v>
      </c>
      <c r="H25" s="8">
        <f t="shared" si="5"/>
        <v>34899845.729166664</v>
      </c>
      <c r="I25" s="8">
        <f t="shared" si="5"/>
        <v>37160643.729166664</v>
      </c>
      <c r="J25" s="8">
        <f t="shared" si="5"/>
        <v>34899995.729166664</v>
      </c>
      <c r="K25" s="8">
        <f t="shared" si="5"/>
        <v>34899845.729166664</v>
      </c>
      <c r="L25" s="8">
        <f t="shared" si="5"/>
        <v>37160643.729166664</v>
      </c>
      <c r="M25" s="8">
        <f t="shared" si="5"/>
        <v>34899845.729166664</v>
      </c>
      <c r="N25" s="8">
        <f t="shared" si="5"/>
        <v>34900145.729166664</v>
      </c>
      <c r="O25" s="8">
        <f t="shared" si="5"/>
        <v>37160493.729166664</v>
      </c>
    </row>
    <row r="26" spans="1:15" ht="15.75" customHeight="1" x14ac:dyDescent="0.2">
      <c r="A26" s="11">
        <v>31000</v>
      </c>
      <c r="B26" s="5" t="s">
        <v>33</v>
      </c>
      <c r="C26" s="9">
        <f t="shared" ref="C26:C34" si="6">SUM(D26:O26)</f>
        <v>143820044.00000003</v>
      </c>
      <c r="D26" s="9">
        <v>11984853.666666666</v>
      </c>
      <c r="E26" s="9">
        <v>11985153.666666666</v>
      </c>
      <c r="F26" s="9">
        <v>11984853.666666666</v>
      </c>
      <c r="G26" s="9">
        <v>11985153.666666666</v>
      </c>
      <c r="H26" s="9">
        <v>11984853.666666666</v>
      </c>
      <c r="I26" s="9">
        <v>11985153.666666666</v>
      </c>
      <c r="J26" s="9">
        <v>11985003.666666666</v>
      </c>
      <c r="K26" s="9">
        <v>11984853.666666666</v>
      </c>
      <c r="L26" s="9">
        <v>11985153.666666666</v>
      </c>
      <c r="M26" s="9">
        <v>11984853.666666666</v>
      </c>
      <c r="N26" s="9">
        <v>11985153.666666666</v>
      </c>
      <c r="O26" s="9">
        <v>11985003.666666666</v>
      </c>
    </row>
    <row r="27" spans="1:15" ht="22.5" x14ac:dyDescent="0.2">
      <c r="A27" s="11">
        <v>32000</v>
      </c>
      <c r="B27" s="5" t="s">
        <v>34</v>
      </c>
      <c r="C27" s="9">
        <f t="shared" si="6"/>
        <v>6565686</v>
      </c>
      <c r="D27" s="9">
        <v>316805.5</v>
      </c>
      <c r="E27" s="9">
        <v>777475.5</v>
      </c>
      <c r="F27" s="9">
        <v>547140.5</v>
      </c>
      <c r="G27" s="9">
        <v>547140.5</v>
      </c>
      <c r="H27" s="9">
        <v>547140.5</v>
      </c>
      <c r="I27" s="9">
        <v>547140.5</v>
      </c>
      <c r="J27" s="9">
        <v>547140.5</v>
      </c>
      <c r="K27" s="9">
        <v>547140.5</v>
      </c>
      <c r="L27" s="9">
        <v>547140.5</v>
      </c>
      <c r="M27" s="9">
        <v>547140.5</v>
      </c>
      <c r="N27" s="9">
        <v>547140.5</v>
      </c>
      <c r="O27" s="9">
        <v>547140.5</v>
      </c>
    </row>
    <row r="28" spans="1:15" ht="33.75" x14ac:dyDescent="0.2">
      <c r="A28" s="11">
        <v>33000</v>
      </c>
      <c r="B28" s="5" t="s">
        <v>35</v>
      </c>
      <c r="C28" s="9">
        <f t="shared" si="6"/>
        <v>35115000</v>
      </c>
      <c r="D28" s="9">
        <v>2926250</v>
      </c>
      <c r="E28" s="9">
        <v>2926250</v>
      </c>
      <c r="F28" s="9">
        <v>2926250</v>
      </c>
      <c r="G28" s="9">
        <v>2926250</v>
      </c>
      <c r="H28" s="9">
        <v>2926250</v>
      </c>
      <c r="I28" s="9">
        <v>2926250</v>
      </c>
      <c r="J28" s="9">
        <v>2926250</v>
      </c>
      <c r="K28" s="9">
        <v>2926250</v>
      </c>
      <c r="L28" s="9">
        <v>2926250</v>
      </c>
      <c r="M28" s="9">
        <v>2926250</v>
      </c>
      <c r="N28" s="9">
        <v>2926250</v>
      </c>
      <c r="O28" s="9">
        <v>2926250</v>
      </c>
    </row>
    <row r="29" spans="1:15" ht="22.5" x14ac:dyDescent="0.2">
      <c r="A29" s="11">
        <v>34000</v>
      </c>
      <c r="B29" s="5" t="s">
        <v>36</v>
      </c>
      <c r="C29" s="9">
        <f t="shared" si="6"/>
        <v>15682000</v>
      </c>
      <c r="D29" s="9">
        <v>553334</v>
      </c>
      <c r="E29" s="9">
        <v>553334</v>
      </c>
      <c r="F29" s="9">
        <v>2813832</v>
      </c>
      <c r="G29" s="9">
        <v>553334</v>
      </c>
      <c r="H29" s="9">
        <v>553334</v>
      </c>
      <c r="I29" s="9">
        <v>2813832</v>
      </c>
      <c r="J29" s="9">
        <v>553334</v>
      </c>
      <c r="K29" s="9">
        <v>553334</v>
      </c>
      <c r="L29" s="9">
        <v>2813832</v>
      </c>
      <c r="M29" s="9">
        <v>553334</v>
      </c>
      <c r="N29" s="9">
        <v>553334</v>
      </c>
      <c r="O29" s="9">
        <v>2813832</v>
      </c>
    </row>
    <row r="30" spans="1:15" ht="45" x14ac:dyDescent="0.2">
      <c r="A30" s="11">
        <v>35000</v>
      </c>
      <c r="B30" s="5" t="s">
        <v>37</v>
      </c>
      <c r="C30" s="9">
        <f t="shared" si="6"/>
        <v>36750000</v>
      </c>
      <c r="D30" s="9">
        <v>3062500</v>
      </c>
      <c r="E30" s="9">
        <v>3062500</v>
      </c>
      <c r="F30" s="9">
        <v>3062500</v>
      </c>
      <c r="G30" s="9">
        <v>3062500</v>
      </c>
      <c r="H30" s="9">
        <v>3062500</v>
      </c>
      <c r="I30" s="9">
        <v>3062500</v>
      </c>
      <c r="J30" s="9">
        <v>3062500</v>
      </c>
      <c r="K30" s="9">
        <v>3062500</v>
      </c>
      <c r="L30" s="9">
        <v>3062500</v>
      </c>
      <c r="M30" s="9">
        <v>3062500</v>
      </c>
      <c r="N30" s="9">
        <v>3062500</v>
      </c>
      <c r="O30" s="9">
        <v>3062500</v>
      </c>
    </row>
    <row r="31" spans="1:15" ht="33.75" x14ac:dyDescent="0.2">
      <c r="A31" s="11">
        <v>36000</v>
      </c>
      <c r="B31" s="5" t="s">
        <v>38</v>
      </c>
      <c r="C31" s="9">
        <f t="shared" si="6"/>
        <v>71509410.75</v>
      </c>
      <c r="D31" s="9">
        <v>5959117.5625</v>
      </c>
      <c r="E31" s="9">
        <v>5959117.5625</v>
      </c>
      <c r="F31" s="9">
        <v>5959117.5625</v>
      </c>
      <c r="G31" s="9">
        <v>5959117.5625</v>
      </c>
      <c r="H31" s="9">
        <v>5959117.5625</v>
      </c>
      <c r="I31" s="9">
        <v>5959117.5625</v>
      </c>
      <c r="J31" s="9">
        <v>5959117.5625</v>
      </c>
      <c r="K31" s="9">
        <v>5959117.5625</v>
      </c>
      <c r="L31" s="9">
        <v>5959117.5625</v>
      </c>
      <c r="M31" s="9">
        <v>5959117.5625</v>
      </c>
      <c r="N31" s="9">
        <v>5959117.5625</v>
      </c>
      <c r="O31" s="9">
        <v>5959117.5625</v>
      </c>
    </row>
    <row r="32" spans="1:15" ht="22.5" x14ac:dyDescent="0.2">
      <c r="A32" s="11">
        <v>37000</v>
      </c>
      <c r="B32" s="5" t="s">
        <v>39</v>
      </c>
      <c r="C32" s="9">
        <f t="shared" si="6"/>
        <v>1399800</v>
      </c>
      <c r="D32" s="9">
        <v>116650</v>
      </c>
      <c r="E32" s="9">
        <v>116650</v>
      </c>
      <c r="F32" s="9">
        <v>116650</v>
      </c>
      <c r="G32" s="9">
        <v>116650</v>
      </c>
      <c r="H32" s="9">
        <v>116650</v>
      </c>
      <c r="I32" s="9">
        <v>116650</v>
      </c>
      <c r="J32" s="9">
        <v>116650</v>
      </c>
      <c r="K32" s="9">
        <v>116650</v>
      </c>
      <c r="L32" s="9">
        <v>116650</v>
      </c>
      <c r="M32" s="9">
        <v>116650</v>
      </c>
      <c r="N32" s="9">
        <v>116650</v>
      </c>
      <c r="O32" s="9">
        <v>116650</v>
      </c>
    </row>
    <row r="33" spans="1:15" x14ac:dyDescent="0.2">
      <c r="A33" s="11">
        <v>38000</v>
      </c>
      <c r="B33" s="5" t="s">
        <v>40</v>
      </c>
      <c r="C33" s="9">
        <f t="shared" si="6"/>
        <v>12000000</v>
      </c>
      <c r="D33" s="9">
        <v>1000000</v>
      </c>
      <c r="E33" s="9">
        <v>1000000</v>
      </c>
      <c r="F33" s="9">
        <v>1000000</v>
      </c>
      <c r="G33" s="9">
        <v>1000000</v>
      </c>
      <c r="H33" s="9">
        <v>1000000</v>
      </c>
      <c r="I33" s="9">
        <v>1000000</v>
      </c>
      <c r="J33" s="9">
        <v>1000000</v>
      </c>
      <c r="K33" s="9">
        <v>1000000</v>
      </c>
      <c r="L33" s="9">
        <v>1000000</v>
      </c>
      <c r="M33" s="9">
        <v>1000000</v>
      </c>
      <c r="N33" s="9">
        <v>1000000</v>
      </c>
      <c r="O33" s="9">
        <v>1000000</v>
      </c>
    </row>
    <row r="34" spans="1:15" ht="23.25" thickBot="1" x14ac:dyDescent="0.25">
      <c r="A34" s="11">
        <v>39000</v>
      </c>
      <c r="B34" s="5" t="s">
        <v>41</v>
      </c>
      <c r="C34" s="9">
        <f t="shared" si="6"/>
        <v>105000000</v>
      </c>
      <c r="D34" s="9">
        <v>8750000</v>
      </c>
      <c r="E34" s="9">
        <v>8750000</v>
      </c>
      <c r="F34" s="9">
        <v>8750000</v>
      </c>
      <c r="G34" s="9">
        <v>8750000</v>
      </c>
      <c r="H34" s="9">
        <v>8750000</v>
      </c>
      <c r="I34" s="9">
        <v>8750000</v>
      </c>
      <c r="J34" s="9">
        <v>8750000</v>
      </c>
      <c r="K34" s="9">
        <v>8750000</v>
      </c>
      <c r="L34" s="9">
        <v>8750000</v>
      </c>
      <c r="M34" s="9">
        <v>8750000</v>
      </c>
      <c r="N34" s="9">
        <v>8750000</v>
      </c>
      <c r="O34" s="9">
        <v>8750000</v>
      </c>
    </row>
    <row r="35" spans="1:15" s="4" customFormat="1" ht="45.75" thickBot="1" x14ac:dyDescent="0.25">
      <c r="A35" s="11">
        <v>4000</v>
      </c>
      <c r="B35" s="3" t="s">
        <v>42</v>
      </c>
      <c r="C35" s="8">
        <f>SUM(C36:C44)</f>
        <v>270050190.03000003</v>
      </c>
      <c r="D35" s="8">
        <f t="shared" ref="D35:O35" si="7">SUM(D36:D44)</f>
        <v>22577614.606666666</v>
      </c>
      <c r="E35" s="8">
        <f t="shared" si="7"/>
        <v>22390939.606666666</v>
      </c>
      <c r="F35" s="8">
        <f t="shared" si="7"/>
        <v>22748674.406666666</v>
      </c>
      <c r="G35" s="8">
        <f t="shared" si="7"/>
        <v>22377639.606666666</v>
      </c>
      <c r="H35" s="8">
        <f t="shared" si="7"/>
        <v>22255639.626666665</v>
      </c>
      <c r="I35" s="8">
        <f t="shared" si="7"/>
        <v>22251839.626666665</v>
      </c>
      <c r="J35" s="8">
        <f t="shared" si="7"/>
        <v>22320089.626666665</v>
      </c>
      <c r="K35" s="8">
        <f t="shared" si="7"/>
        <v>22243639.626666665</v>
      </c>
      <c r="L35" s="8">
        <f t="shared" si="7"/>
        <v>22211639.626666665</v>
      </c>
      <c r="M35" s="8">
        <f t="shared" si="7"/>
        <v>22210639.626666665</v>
      </c>
      <c r="N35" s="8">
        <f t="shared" si="7"/>
        <v>22190639.626666665</v>
      </c>
      <c r="O35" s="8">
        <f t="shared" si="7"/>
        <v>24271194.416666664</v>
      </c>
    </row>
    <row r="36" spans="1:15" ht="33.75" x14ac:dyDescent="0.2">
      <c r="A36" s="11">
        <v>41000</v>
      </c>
      <c r="B36" s="5" t="s">
        <v>43</v>
      </c>
      <c r="C36" s="9">
        <f t="shared" ref="C36:C44" si="8">SUM(D36:O36)</f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9">
        <v>0</v>
      </c>
      <c r="K36" s="9">
        <v>0</v>
      </c>
      <c r="L36" s="9">
        <v>0</v>
      </c>
      <c r="M36" s="9">
        <v>0</v>
      </c>
      <c r="N36" s="9">
        <v>0</v>
      </c>
      <c r="O36" s="9">
        <v>0</v>
      </c>
    </row>
    <row r="37" spans="1:15" ht="22.5" x14ac:dyDescent="0.2">
      <c r="A37" s="11">
        <v>42000</v>
      </c>
      <c r="B37" s="5" t="s">
        <v>44</v>
      </c>
      <c r="C37" s="9">
        <f t="shared" si="8"/>
        <v>0</v>
      </c>
      <c r="D37" s="9">
        <v>0</v>
      </c>
      <c r="E37" s="9">
        <v>0</v>
      </c>
      <c r="F37" s="9">
        <v>0</v>
      </c>
      <c r="G37" s="9">
        <v>0</v>
      </c>
      <c r="H37" s="9">
        <v>0</v>
      </c>
      <c r="I37" s="9">
        <v>0</v>
      </c>
      <c r="J37" s="9">
        <v>0</v>
      </c>
      <c r="K37" s="9">
        <v>0</v>
      </c>
      <c r="L37" s="9">
        <v>0</v>
      </c>
      <c r="M37" s="9">
        <v>0</v>
      </c>
      <c r="N37" s="9">
        <v>0</v>
      </c>
      <c r="O37" s="9">
        <v>0</v>
      </c>
    </row>
    <row r="38" spans="1:15" ht="22.5" x14ac:dyDescent="0.2">
      <c r="A38" s="11">
        <v>43000</v>
      </c>
      <c r="B38" s="5" t="s">
        <v>45</v>
      </c>
      <c r="C38" s="9">
        <f t="shared" si="8"/>
        <v>241654390.03</v>
      </c>
      <c r="D38" s="9">
        <v>20211297.939999998</v>
      </c>
      <c r="E38" s="9">
        <v>20024622.939999998</v>
      </c>
      <c r="F38" s="9">
        <v>20382357.739999998</v>
      </c>
      <c r="G38" s="9">
        <v>20011322.939999998</v>
      </c>
      <c r="H38" s="9">
        <v>19889322.959999997</v>
      </c>
      <c r="I38" s="9">
        <v>19885522.959999997</v>
      </c>
      <c r="J38" s="9">
        <v>19953772.959999997</v>
      </c>
      <c r="K38" s="9">
        <v>19877322.959999997</v>
      </c>
      <c r="L38" s="9">
        <v>19845322.959999997</v>
      </c>
      <c r="M38" s="9">
        <v>19844322.959999997</v>
      </c>
      <c r="N38" s="9">
        <v>19824322.959999997</v>
      </c>
      <c r="O38" s="9">
        <v>21904877.749999996</v>
      </c>
    </row>
    <row r="39" spans="1:15" ht="18.75" customHeight="1" x14ac:dyDescent="0.2">
      <c r="A39" s="11">
        <v>44000</v>
      </c>
      <c r="B39" s="5" t="s">
        <v>46</v>
      </c>
      <c r="C39" s="9">
        <f t="shared" si="8"/>
        <v>28395800.000000004</v>
      </c>
      <c r="D39" s="9">
        <v>2366316.6666666665</v>
      </c>
      <c r="E39" s="9">
        <v>2366316.6666666665</v>
      </c>
      <c r="F39" s="9">
        <v>2366316.6666666665</v>
      </c>
      <c r="G39" s="9">
        <v>2366316.6666666665</v>
      </c>
      <c r="H39" s="9">
        <v>2366316.6666666665</v>
      </c>
      <c r="I39" s="9">
        <v>2366316.6666666665</v>
      </c>
      <c r="J39" s="9">
        <v>2366316.6666666665</v>
      </c>
      <c r="K39" s="9">
        <v>2366316.6666666665</v>
      </c>
      <c r="L39" s="9">
        <v>2366316.6666666665</v>
      </c>
      <c r="M39" s="9">
        <v>2366316.6666666665</v>
      </c>
      <c r="N39" s="9">
        <v>2366316.6666666665</v>
      </c>
      <c r="O39" s="9">
        <v>2366316.6666666665</v>
      </c>
    </row>
    <row r="40" spans="1:15" ht="17.25" customHeight="1" x14ac:dyDescent="0.2">
      <c r="A40" s="11">
        <v>45000</v>
      </c>
      <c r="B40" s="5" t="s">
        <v>47</v>
      </c>
      <c r="C40" s="9">
        <f t="shared" si="8"/>
        <v>0</v>
      </c>
      <c r="D40" s="9">
        <v>0</v>
      </c>
      <c r="E40" s="9">
        <v>0</v>
      </c>
      <c r="F40" s="9">
        <v>0</v>
      </c>
      <c r="G40" s="9">
        <v>0</v>
      </c>
      <c r="H40" s="9">
        <v>0</v>
      </c>
      <c r="I40" s="9">
        <v>0</v>
      </c>
      <c r="J40" s="9">
        <v>0</v>
      </c>
      <c r="K40" s="9">
        <v>0</v>
      </c>
      <c r="L40" s="9">
        <v>0</v>
      </c>
      <c r="M40" s="9">
        <v>0</v>
      </c>
      <c r="N40" s="9">
        <v>0</v>
      </c>
      <c r="O40" s="9">
        <v>0</v>
      </c>
    </row>
    <row r="41" spans="1:15" ht="33.75" x14ac:dyDescent="0.2">
      <c r="A41" s="11">
        <v>46000</v>
      </c>
      <c r="B41" s="5" t="s">
        <v>48</v>
      </c>
      <c r="C41" s="9">
        <f t="shared" si="8"/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v>0</v>
      </c>
      <c r="M41" s="9">
        <v>0</v>
      </c>
      <c r="N41" s="9">
        <v>0</v>
      </c>
      <c r="O41" s="9">
        <v>0</v>
      </c>
    </row>
    <row r="42" spans="1:15" ht="22.5" x14ac:dyDescent="0.2">
      <c r="A42" s="11">
        <v>47000</v>
      </c>
      <c r="B42" s="5" t="s">
        <v>49</v>
      </c>
      <c r="C42" s="9">
        <f t="shared" si="8"/>
        <v>0</v>
      </c>
      <c r="D42" s="9">
        <v>0</v>
      </c>
      <c r="E42" s="9">
        <v>0</v>
      </c>
      <c r="F42" s="9">
        <v>0</v>
      </c>
      <c r="G42" s="9">
        <v>0</v>
      </c>
      <c r="H42" s="9">
        <v>0</v>
      </c>
      <c r="I42" s="9">
        <v>0</v>
      </c>
      <c r="J42" s="9">
        <v>0</v>
      </c>
      <c r="K42" s="9">
        <v>0</v>
      </c>
      <c r="L42" s="9">
        <v>0</v>
      </c>
      <c r="M42" s="9">
        <v>0</v>
      </c>
      <c r="N42" s="9">
        <v>0</v>
      </c>
      <c r="O42" s="9">
        <v>0</v>
      </c>
    </row>
    <row r="43" spans="1:15" x14ac:dyDescent="0.2">
      <c r="A43" s="11">
        <v>48000</v>
      </c>
      <c r="B43" s="5" t="s">
        <v>50</v>
      </c>
      <c r="C43" s="9">
        <f t="shared" si="8"/>
        <v>0</v>
      </c>
      <c r="D43" s="9">
        <v>0</v>
      </c>
      <c r="E43" s="9">
        <v>0</v>
      </c>
      <c r="F43" s="9">
        <v>0</v>
      </c>
      <c r="G43" s="9">
        <v>0</v>
      </c>
      <c r="H43" s="9">
        <v>0</v>
      </c>
      <c r="I43" s="9">
        <v>0</v>
      </c>
      <c r="J43" s="9">
        <v>0</v>
      </c>
      <c r="K43" s="9">
        <v>0</v>
      </c>
      <c r="L43" s="9">
        <v>0</v>
      </c>
      <c r="M43" s="9">
        <v>0</v>
      </c>
      <c r="N43" s="9">
        <v>0</v>
      </c>
      <c r="O43" s="9">
        <v>0</v>
      </c>
    </row>
    <row r="44" spans="1:15" ht="18" customHeight="1" thickBot="1" x14ac:dyDescent="0.25">
      <c r="A44" s="11">
        <v>49000</v>
      </c>
      <c r="B44" s="5" t="s">
        <v>51</v>
      </c>
      <c r="C44" s="9">
        <f t="shared" si="8"/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v>0</v>
      </c>
      <c r="N44" s="9">
        <v>0</v>
      </c>
      <c r="O44" s="9">
        <v>0</v>
      </c>
    </row>
    <row r="45" spans="1:15" s="4" customFormat="1" ht="34.5" thickBot="1" x14ac:dyDescent="0.25">
      <c r="A45" s="11">
        <v>5000</v>
      </c>
      <c r="B45" s="3" t="s">
        <v>52</v>
      </c>
      <c r="C45" s="8">
        <f t="shared" ref="C45:O45" si="9">SUM(C46:C54)</f>
        <v>16550000</v>
      </c>
      <c r="D45" s="8">
        <f t="shared" si="9"/>
        <v>1379166.6666666665</v>
      </c>
      <c r="E45" s="8">
        <f t="shared" si="9"/>
        <v>1379166.6666666665</v>
      </c>
      <c r="F45" s="8">
        <f t="shared" si="9"/>
        <v>1379166.6666666665</v>
      </c>
      <c r="G45" s="8">
        <f t="shared" si="9"/>
        <v>1379166.6666666665</v>
      </c>
      <c r="H45" s="8">
        <f t="shared" si="9"/>
        <v>1379166.6666666665</v>
      </c>
      <c r="I45" s="8">
        <f t="shared" si="9"/>
        <v>1379166.6666666665</v>
      </c>
      <c r="J45" s="8">
        <f t="shared" si="9"/>
        <v>1379166.6666666665</v>
      </c>
      <c r="K45" s="8">
        <f t="shared" si="9"/>
        <v>1379166.6666666665</v>
      </c>
      <c r="L45" s="8">
        <f t="shared" si="9"/>
        <v>1379166.6666666665</v>
      </c>
      <c r="M45" s="8">
        <f t="shared" si="9"/>
        <v>1379166.6666666665</v>
      </c>
      <c r="N45" s="8">
        <f t="shared" si="9"/>
        <v>1379166.6666666665</v>
      </c>
      <c r="O45" s="8">
        <f t="shared" si="9"/>
        <v>1379166.6666666665</v>
      </c>
    </row>
    <row r="46" spans="1:15" ht="22.5" x14ac:dyDescent="0.2">
      <c r="A46" s="11">
        <v>51000</v>
      </c>
      <c r="B46" s="5" t="s">
        <v>53</v>
      </c>
      <c r="C46" s="9">
        <f t="shared" ref="C46:C54" si="10">SUM(D46:O46)</f>
        <v>5550000</v>
      </c>
      <c r="D46" s="9">
        <v>462500</v>
      </c>
      <c r="E46" s="9">
        <v>462500</v>
      </c>
      <c r="F46" s="9">
        <v>462500</v>
      </c>
      <c r="G46" s="9">
        <v>462500</v>
      </c>
      <c r="H46" s="9">
        <v>462500</v>
      </c>
      <c r="I46" s="9">
        <v>462500</v>
      </c>
      <c r="J46" s="9">
        <v>462500</v>
      </c>
      <c r="K46" s="9">
        <v>462500</v>
      </c>
      <c r="L46" s="9">
        <v>462500</v>
      </c>
      <c r="M46" s="9">
        <v>462500</v>
      </c>
      <c r="N46" s="9">
        <v>462500</v>
      </c>
      <c r="O46" s="9">
        <v>462500</v>
      </c>
    </row>
    <row r="47" spans="1:15" ht="22.5" x14ac:dyDescent="0.2">
      <c r="A47" s="11">
        <v>52000</v>
      </c>
      <c r="B47" s="5" t="s">
        <v>54</v>
      </c>
      <c r="C47" s="9">
        <f t="shared" si="10"/>
        <v>0</v>
      </c>
      <c r="D47" s="9">
        <v>0</v>
      </c>
      <c r="E47" s="9">
        <v>0</v>
      </c>
      <c r="F47" s="9">
        <v>0</v>
      </c>
      <c r="G47" s="9">
        <v>0</v>
      </c>
      <c r="H47" s="9">
        <v>0</v>
      </c>
      <c r="I47" s="9">
        <v>0</v>
      </c>
      <c r="J47" s="9">
        <v>0</v>
      </c>
      <c r="K47" s="9">
        <v>0</v>
      </c>
      <c r="L47" s="9">
        <v>0</v>
      </c>
      <c r="M47" s="9">
        <v>0</v>
      </c>
      <c r="N47" s="9">
        <v>0</v>
      </c>
      <c r="O47" s="9">
        <v>0</v>
      </c>
    </row>
    <row r="48" spans="1:15" ht="22.5" x14ac:dyDescent="0.2">
      <c r="A48" s="11">
        <v>53000</v>
      </c>
      <c r="B48" s="5" t="s">
        <v>55</v>
      </c>
      <c r="C48" s="9">
        <f t="shared" si="10"/>
        <v>0</v>
      </c>
      <c r="D48" s="9">
        <v>0</v>
      </c>
      <c r="E48" s="9">
        <v>0</v>
      </c>
      <c r="F48" s="9">
        <v>0</v>
      </c>
      <c r="G48" s="9">
        <v>0</v>
      </c>
      <c r="H48" s="9">
        <v>0</v>
      </c>
      <c r="I48" s="9">
        <v>0</v>
      </c>
      <c r="J48" s="9">
        <v>0</v>
      </c>
      <c r="K48" s="9">
        <v>0</v>
      </c>
      <c r="L48" s="9">
        <v>0</v>
      </c>
      <c r="M48" s="9">
        <v>0</v>
      </c>
      <c r="N48" s="9">
        <v>0</v>
      </c>
      <c r="O48" s="9">
        <v>0</v>
      </c>
    </row>
    <row r="49" spans="1:15" ht="22.5" x14ac:dyDescent="0.2">
      <c r="A49" s="11">
        <v>54000</v>
      </c>
      <c r="B49" s="5" t="s">
        <v>56</v>
      </c>
      <c r="C49" s="9">
        <f t="shared" si="10"/>
        <v>11000000</v>
      </c>
      <c r="D49" s="9">
        <v>916666.66666666663</v>
      </c>
      <c r="E49" s="9">
        <v>916666.66666666663</v>
      </c>
      <c r="F49" s="9">
        <v>916666.66666666663</v>
      </c>
      <c r="G49" s="9">
        <v>916666.66666666663</v>
      </c>
      <c r="H49" s="9">
        <v>916666.66666666663</v>
      </c>
      <c r="I49" s="9">
        <v>916666.66666666663</v>
      </c>
      <c r="J49" s="9">
        <v>916666.66666666663</v>
      </c>
      <c r="K49" s="9">
        <v>916666.66666666663</v>
      </c>
      <c r="L49" s="9">
        <v>916666.66666666663</v>
      </c>
      <c r="M49" s="9">
        <v>916666.66666666663</v>
      </c>
      <c r="N49" s="9">
        <v>916666.66666666663</v>
      </c>
      <c r="O49" s="9">
        <v>916666.66666666663</v>
      </c>
    </row>
    <row r="50" spans="1:15" ht="22.5" x14ac:dyDescent="0.2">
      <c r="A50" s="11">
        <v>55000</v>
      </c>
      <c r="B50" s="5" t="s">
        <v>57</v>
      </c>
      <c r="C50" s="9">
        <f t="shared" si="10"/>
        <v>0</v>
      </c>
      <c r="D50" s="9">
        <v>0</v>
      </c>
      <c r="E50" s="9">
        <v>0</v>
      </c>
      <c r="F50" s="9">
        <v>0</v>
      </c>
      <c r="G50" s="9">
        <v>0</v>
      </c>
      <c r="H50" s="9">
        <v>0</v>
      </c>
      <c r="I50" s="9">
        <v>0</v>
      </c>
      <c r="J50" s="9">
        <v>0</v>
      </c>
      <c r="K50" s="9">
        <v>0</v>
      </c>
      <c r="L50" s="9">
        <v>0</v>
      </c>
      <c r="M50" s="9">
        <v>0</v>
      </c>
      <c r="N50" s="9">
        <v>0</v>
      </c>
      <c r="O50" s="9">
        <v>0</v>
      </c>
    </row>
    <row r="51" spans="1:15" ht="22.5" x14ac:dyDescent="0.2">
      <c r="A51" s="11">
        <v>56000</v>
      </c>
      <c r="B51" s="5" t="s">
        <v>58</v>
      </c>
      <c r="C51" s="9">
        <f t="shared" si="10"/>
        <v>0</v>
      </c>
      <c r="D51" s="9">
        <v>0</v>
      </c>
      <c r="E51" s="9">
        <v>0</v>
      </c>
      <c r="F51" s="9">
        <v>0</v>
      </c>
      <c r="G51" s="9">
        <v>0</v>
      </c>
      <c r="H51" s="9">
        <v>0</v>
      </c>
      <c r="I51" s="9">
        <v>0</v>
      </c>
      <c r="J51" s="9">
        <v>0</v>
      </c>
      <c r="K51" s="9">
        <v>0</v>
      </c>
      <c r="L51" s="9">
        <v>0</v>
      </c>
      <c r="M51" s="9">
        <v>0</v>
      </c>
      <c r="N51" s="9">
        <v>0</v>
      </c>
      <c r="O51" s="9">
        <v>0</v>
      </c>
    </row>
    <row r="52" spans="1:15" x14ac:dyDescent="0.2">
      <c r="A52" s="11">
        <v>57000</v>
      </c>
      <c r="B52" s="5" t="s">
        <v>59</v>
      </c>
      <c r="C52" s="9">
        <f t="shared" si="10"/>
        <v>0</v>
      </c>
      <c r="D52" s="9">
        <v>0</v>
      </c>
      <c r="E52" s="9">
        <v>0</v>
      </c>
      <c r="F52" s="9">
        <v>0</v>
      </c>
      <c r="G52" s="9">
        <v>0</v>
      </c>
      <c r="H52" s="9">
        <v>0</v>
      </c>
      <c r="I52" s="9">
        <v>0</v>
      </c>
      <c r="J52" s="9">
        <v>0</v>
      </c>
      <c r="K52" s="9">
        <v>0</v>
      </c>
      <c r="L52" s="9">
        <v>0</v>
      </c>
      <c r="M52" s="9">
        <v>0</v>
      </c>
      <c r="N52" s="9">
        <v>0</v>
      </c>
      <c r="O52" s="9">
        <v>0</v>
      </c>
    </row>
    <row r="53" spans="1:15" x14ac:dyDescent="0.2">
      <c r="A53" s="11">
        <v>58000</v>
      </c>
      <c r="B53" s="5" t="s">
        <v>60</v>
      </c>
      <c r="C53" s="9">
        <f t="shared" si="10"/>
        <v>0</v>
      </c>
      <c r="D53" s="9">
        <v>0</v>
      </c>
      <c r="E53" s="9">
        <v>0</v>
      </c>
      <c r="F53" s="9">
        <v>0</v>
      </c>
      <c r="G53" s="9">
        <v>0</v>
      </c>
      <c r="H53" s="9">
        <v>0</v>
      </c>
      <c r="I53" s="9">
        <v>0</v>
      </c>
      <c r="J53" s="9">
        <v>0</v>
      </c>
      <c r="K53" s="9">
        <v>0</v>
      </c>
      <c r="L53" s="9">
        <v>0</v>
      </c>
      <c r="M53" s="9">
        <v>0</v>
      </c>
      <c r="N53" s="9">
        <v>0</v>
      </c>
      <c r="O53" s="9">
        <v>0</v>
      </c>
    </row>
    <row r="54" spans="1:15" ht="12.75" thickBot="1" x14ac:dyDescent="0.25">
      <c r="A54" s="11">
        <v>59000</v>
      </c>
      <c r="B54" s="5" t="s">
        <v>61</v>
      </c>
      <c r="C54" s="9">
        <f t="shared" si="10"/>
        <v>0</v>
      </c>
      <c r="D54" s="9">
        <v>0</v>
      </c>
      <c r="E54" s="9">
        <v>0</v>
      </c>
      <c r="F54" s="9">
        <v>0</v>
      </c>
      <c r="G54" s="9">
        <v>0</v>
      </c>
      <c r="H54" s="9">
        <v>0</v>
      </c>
      <c r="I54" s="9">
        <v>0</v>
      </c>
      <c r="J54" s="9">
        <v>0</v>
      </c>
      <c r="K54" s="9">
        <v>0</v>
      </c>
      <c r="L54" s="9">
        <v>0</v>
      </c>
      <c r="M54" s="9">
        <v>0</v>
      </c>
      <c r="N54" s="9">
        <v>0</v>
      </c>
      <c r="O54" s="9">
        <v>0</v>
      </c>
    </row>
    <row r="55" spans="1:15" ht="18.75" customHeight="1" thickBot="1" x14ac:dyDescent="0.25">
      <c r="A55" s="11">
        <v>6000</v>
      </c>
      <c r="B55" s="3" t="s">
        <v>62</v>
      </c>
      <c r="C55" s="8">
        <f>SUM(C56:C58)</f>
        <v>349417766.5</v>
      </c>
      <c r="D55" s="8">
        <f t="shared" ref="D55:O55" si="11">SUM(D56:D58)</f>
        <v>25493147.208333336</v>
      </c>
      <c r="E55" s="8">
        <f t="shared" si="11"/>
        <v>32743147.208333336</v>
      </c>
      <c r="F55" s="8">
        <f t="shared" si="11"/>
        <v>29118147.208333336</v>
      </c>
      <c r="G55" s="8">
        <f t="shared" si="11"/>
        <v>29118147.208333336</v>
      </c>
      <c r="H55" s="8">
        <f t="shared" si="11"/>
        <v>29118147.208333336</v>
      </c>
      <c r="I55" s="8">
        <f t="shared" si="11"/>
        <v>29118147.208333336</v>
      </c>
      <c r="J55" s="8">
        <f t="shared" si="11"/>
        <v>29118147.208333336</v>
      </c>
      <c r="K55" s="8">
        <f t="shared" si="11"/>
        <v>29118147.208333336</v>
      </c>
      <c r="L55" s="8">
        <f t="shared" si="11"/>
        <v>29118147.208333336</v>
      </c>
      <c r="M55" s="8">
        <f t="shared" si="11"/>
        <v>29118147.208333336</v>
      </c>
      <c r="N55" s="8">
        <f t="shared" si="11"/>
        <v>29118147.208333336</v>
      </c>
      <c r="O55" s="8">
        <f t="shared" si="11"/>
        <v>29118147.208333336</v>
      </c>
    </row>
    <row r="56" spans="1:15" ht="22.5" x14ac:dyDescent="0.2">
      <c r="A56" s="11">
        <v>61000</v>
      </c>
      <c r="B56" s="5" t="s">
        <v>63</v>
      </c>
      <c r="C56" s="9">
        <f t="shared" ref="C56:C58" si="12">SUM(D56:O56)</f>
        <v>145267766.49999997</v>
      </c>
      <c r="D56" s="9">
        <v>8480647.208333334</v>
      </c>
      <c r="E56" s="9">
        <v>15730647.208333334</v>
      </c>
      <c r="F56" s="9">
        <v>12105647.208333334</v>
      </c>
      <c r="G56" s="9">
        <v>12105647.208333334</v>
      </c>
      <c r="H56" s="9">
        <v>12105647.208333334</v>
      </c>
      <c r="I56" s="9">
        <v>12105647.208333334</v>
      </c>
      <c r="J56" s="9">
        <v>12105647.208333334</v>
      </c>
      <c r="K56" s="9">
        <v>12105647.208333334</v>
      </c>
      <c r="L56" s="9">
        <v>12105647.208333334</v>
      </c>
      <c r="M56" s="9">
        <v>12105647.208333334</v>
      </c>
      <c r="N56" s="9">
        <v>12105647.208333334</v>
      </c>
      <c r="O56" s="9">
        <v>12105647.208333334</v>
      </c>
    </row>
    <row r="57" spans="1:15" ht="22.5" x14ac:dyDescent="0.2">
      <c r="A57" s="11">
        <v>62000</v>
      </c>
      <c r="B57" s="5" t="s">
        <v>64</v>
      </c>
      <c r="C57" s="9">
        <f t="shared" si="12"/>
        <v>0</v>
      </c>
      <c r="D57" s="9">
        <v>0</v>
      </c>
      <c r="E57" s="9">
        <v>0</v>
      </c>
      <c r="F57" s="9">
        <v>0</v>
      </c>
      <c r="G57" s="9">
        <v>0</v>
      </c>
      <c r="H57" s="9">
        <v>0</v>
      </c>
      <c r="I57" s="9">
        <v>0</v>
      </c>
      <c r="J57" s="9">
        <v>0</v>
      </c>
      <c r="K57" s="9">
        <v>0</v>
      </c>
      <c r="L57" s="9">
        <v>0</v>
      </c>
      <c r="M57" s="9">
        <v>0</v>
      </c>
      <c r="N57" s="9">
        <v>0</v>
      </c>
      <c r="O57" s="9">
        <v>0</v>
      </c>
    </row>
    <row r="58" spans="1:15" ht="23.25" thickBot="1" x14ac:dyDescent="0.25">
      <c r="A58" s="11">
        <v>63000</v>
      </c>
      <c r="B58" s="5" t="s">
        <v>65</v>
      </c>
      <c r="C58" s="9">
        <f t="shared" si="12"/>
        <v>204150000</v>
      </c>
      <c r="D58" s="9">
        <v>17012500</v>
      </c>
      <c r="E58" s="9">
        <v>17012500</v>
      </c>
      <c r="F58" s="9">
        <v>17012500</v>
      </c>
      <c r="G58" s="9">
        <v>17012500</v>
      </c>
      <c r="H58" s="9">
        <v>17012500</v>
      </c>
      <c r="I58" s="9">
        <v>17012500</v>
      </c>
      <c r="J58" s="9">
        <v>17012500</v>
      </c>
      <c r="K58" s="9">
        <v>17012500</v>
      </c>
      <c r="L58" s="9">
        <v>17012500</v>
      </c>
      <c r="M58" s="9">
        <v>17012500</v>
      </c>
      <c r="N58" s="9">
        <v>17012500</v>
      </c>
      <c r="O58" s="9">
        <v>17012500</v>
      </c>
    </row>
    <row r="59" spans="1:15" ht="34.5" thickBot="1" x14ac:dyDescent="0.25">
      <c r="A59" s="11">
        <v>7000</v>
      </c>
      <c r="B59" s="3" t="s">
        <v>66</v>
      </c>
      <c r="C59" s="8">
        <f>SUM(C60:C66)</f>
        <v>191106128.25</v>
      </c>
      <c r="D59" s="8">
        <f t="shared" ref="D59:O59" si="13">SUM(D60:D66)</f>
        <v>15925510.6875</v>
      </c>
      <c r="E59" s="8">
        <f t="shared" si="13"/>
        <v>15925510.6875</v>
      </c>
      <c r="F59" s="8">
        <f t="shared" si="13"/>
        <v>15925510.6875</v>
      </c>
      <c r="G59" s="8">
        <f t="shared" si="13"/>
        <v>15925510.6875</v>
      </c>
      <c r="H59" s="8">
        <f t="shared" si="13"/>
        <v>15925510.6875</v>
      </c>
      <c r="I59" s="8">
        <f t="shared" si="13"/>
        <v>15925510.6875</v>
      </c>
      <c r="J59" s="8">
        <f t="shared" si="13"/>
        <v>15925510.6875</v>
      </c>
      <c r="K59" s="8">
        <f t="shared" si="13"/>
        <v>15925510.6875</v>
      </c>
      <c r="L59" s="8">
        <f t="shared" si="13"/>
        <v>15925510.6875</v>
      </c>
      <c r="M59" s="8">
        <f t="shared" si="13"/>
        <v>15925510.6875</v>
      </c>
      <c r="N59" s="8">
        <f t="shared" si="13"/>
        <v>15925510.6875</v>
      </c>
      <c r="O59" s="8">
        <f t="shared" si="13"/>
        <v>15925510.6875</v>
      </c>
    </row>
    <row r="60" spans="1:15" ht="33.75" x14ac:dyDescent="0.2">
      <c r="A60" s="11">
        <v>71000</v>
      </c>
      <c r="B60" s="5" t="s">
        <v>67</v>
      </c>
      <c r="C60" s="9">
        <f t="shared" ref="C60:C66" si="14">SUM(D60:O60)</f>
        <v>0</v>
      </c>
      <c r="D60" s="9">
        <v>0</v>
      </c>
      <c r="E60" s="9">
        <v>0</v>
      </c>
      <c r="F60" s="9">
        <v>0</v>
      </c>
      <c r="G60" s="9">
        <v>0</v>
      </c>
      <c r="H60" s="9">
        <v>0</v>
      </c>
      <c r="I60" s="9">
        <v>0</v>
      </c>
      <c r="J60" s="9">
        <v>0</v>
      </c>
      <c r="K60" s="9">
        <v>0</v>
      </c>
      <c r="L60" s="9">
        <v>0</v>
      </c>
      <c r="M60" s="9">
        <v>0</v>
      </c>
      <c r="N60" s="9">
        <v>0</v>
      </c>
      <c r="O60" s="9">
        <v>0</v>
      </c>
    </row>
    <row r="61" spans="1:15" ht="22.5" x14ac:dyDescent="0.2">
      <c r="A61" s="11">
        <v>72000</v>
      </c>
      <c r="B61" s="5" t="s">
        <v>68</v>
      </c>
      <c r="C61" s="9">
        <f t="shared" si="14"/>
        <v>0</v>
      </c>
      <c r="D61" s="9">
        <v>0</v>
      </c>
      <c r="E61" s="9">
        <v>0</v>
      </c>
      <c r="F61" s="9">
        <v>0</v>
      </c>
      <c r="G61" s="9">
        <v>0</v>
      </c>
      <c r="H61" s="9">
        <v>0</v>
      </c>
      <c r="I61" s="9">
        <v>0</v>
      </c>
      <c r="J61" s="9">
        <v>0</v>
      </c>
      <c r="K61" s="9">
        <v>0</v>
      </c>
      <c r="L61" s="9">
        <v>0</v>
      </c>
      <c r="M61" s="9">
        <v>0</v>
      </c>
      <c r="N61" s="9">
        <v>0</v>
      </c>
      <c r="O61" s="9">
        <v>0</v>
      </c>
    </row>
    <row r="62" spans="1:15" ht="22.5" x14ac:dyDescent="0.2">
      <c r="A62" s="11">
        <v>73000</v>
      </c>
      <c r="B62" s="5" t="s">
        <v>69</v>
      </c>
      <c r="C62" s="9">
        <f t="shared" si="14"/>
        <v>0</v>
      </c>
      <c r="D62" s="9">
        <v>0</v>
      </c>
      <c r="E62" s="9">
        <v>0</v>
      </c>
      <c r="F62" s="9">
        <v>0</v>
      </c>
      <c r="G62" s="9">
        <v>0</v>
      </c>
      <c r="H62" s="9">
        <v>0</v>
      </c>
      <c r="I62" s="9">
        <v>0</v>
      </c>
      <c r="J62" s="9">
        <v>0</v>
      </c>
      <c r="K62" s="9">
        <v>0</v>
      </c>
      <c r="L62" s="9">
        <v>0</v>
      </c>
      <c r="M62" s="9">
        <v>0</v>
      </c>
      <c r="N62" s="9">
        <v>0</v>
      </c>
      <c r="O62" s="9">
        <v>0</v>
      </c>
    </row>
    <row r="63" spans="1:15" x14ac:dyDescent="0.2">
      <c r="A63" s="11">
        <v>74000</v>
      </c>
      <c r="B63" s="5" t="s">
        <v>70</v>
      </c>
      <c r="C63" s="9">
        <f t="shared" si="14"/>
        <v>0</v>
      </c>
      <c r="D63" s="9">
        <v>0</v>
      </c>
      <c r="E63" s="9">
        <v>0</v>
      </c>
      <c r="F63" s="9">
        <v>0</v>
      </c>
      <c r="G63" s="9">
        <v>0</v>
      </c>
      <c r="H63" s="9">
        <v>0</v>
      </c>
      <c r="I63" s="9">
        <v>0</v>
      </c>
      <c r="J63" s="9">
        <v>0</v>
      </c>
      <c r="K63" s="9">
        <v>0</v>
      </c>
      <c r="L63" s="9">
        <v>0</v>
      </c>
      <c r="M63" s="9">
        <v>0</v>
      </c>
      <c r="N63" s="9">
        <v>0</v>
      </c>
      <c r="O63" s="9">
        <v>0</v>
      </c>
    </row>
    <row r="64" spans="1:15" ht="33.75" x14ac:dyDescent="0.2">
      <c r="A64" s="11">
        <v>75000</v>
      </c>
      <c r="B64" s="5" t="s">
        <v>71</v>
      </c>
      <c r="C64" s="9">
        <f t="shared" si="14"/>
        <v>0</v>
      </c>
      <c r="D64" s="9">
        <v>0</v>
      </c>
      <c r="E64" s="9">
        <v>0</v>
      </c>
      <c r="F64" s="9">
        <v>0</v>
      </c>
      <c r="G64" s="9">
        <v>0</v>
      </c>
      <c r="H64" s="9">
        <v>0</v>
      </c>
      <c r="I64" s="9">
        <v>0</v>
      </c>
      <c r="J64" s="9">
        <v>0</v>
      </c>
      <c r="K64" s="9">
        <v>0</v>
      </c>
      <c r="L64" s="9">
        <v>0</v>
      </c>
      <c r="M64" s="9">
        <v>0</v>
      </c>
      <c r="N64" s="9">
        <v>0</v>
      </c>
      <c r="O64" s="9">
        <v>0</v>
      </c>
    </row>
    <row r="65" spans="1:15" ht="22.5" x14ac:dyDescent="0.2">
      <c r="A65" s="11">
        <v>76000</v>
      </c>
      <c r="B65" s="5" t="s">
        <v>72</v>
      </c>
      <c r="C65" s="9">
        <f t="shared" si="14"/>
        <v>0</v>
      </c>
      <c r="D65" s="9">
        <v>0</v>
      </c>
      <c r="E65" s="9">
        <v>0</v>
      </c>
      <c r="F65" s="9">
        <v>0</v>
      </c>
      <c r="G65" s="9">
        <v>0</v>
      </c>
      <c r="H65" s="9">
        <v>0</v>
      </c>
      <c r="I65" s="9">
        <v>0</v>
      </c>
      <c r="J65" s="9">
        <v>0</v>
      </c>
      <c r="K65" s="9">
        <v>0</v>
      </c>
      <c r="L65" s="9">
        <v>0</v>
      </c>
      <c r="M65" s="9">
        <v>0</v>
      </c>
      <c r="N65" s="9">
        <v>0</v>
      </c>
      <c r="O65" s="9">
        <v>0</v>
      </c>
    </row>
    <row r="66" spans="1:15" ht="34.5" thickBot="1" x14ac:dyDescent="0.25">
      <c r="A66" s="11">
        <v>79000</v>
      </c>
      <c r="B66" s="5" t="s">
        <v>73</v>
      </c>
      <c r="C66" s="9">
        <f t="shared" si="14"/>
        <v>191106128.25</v>
      </c>
      <c r="D66" s="9">
        <v>15925510.6875</v>
      </c>
      <c r="E66" s="9">
        <v>15925510.6875</v>
      </c>
      <c r="F66" s="9">
        <v>15925510.6875</v>
      </c>
      <c r="G66" s="9">
        <v>15925510.6875</v>
      </c>
      <c r="H66" s="9">
        <v>15925510.6875</v>
      </c>
      <c r="I66" s="9">
        <v>15925510.6875</v>
      </c>
      <c r="J66" s="9">
        <v>15925510.6875</v>
      </c>
      <c r="K66" s="9">
        <v>15925510.6875</v>
      </c>
      <c r="L66" s="9">
        <v>15925510.6875</v>
      </c>
      <c r="M66" s="9">
        <v>15925510.6875</v>
      </c>
      <c r="N66" s="9">
        <v>15925510.6875</v>
      </c>
      <c r="O66" s="9">
        <v>15925510.6875</v>
      </c>
    </row>
    <row r="67" spans="1:15" ht="23.25" thickBot="1" x14ac:dyDescent="0.25">
      <c r="A67" s="11">
        <v>8000</v>
      </c>
      <c r="B67" s="3" t="s">
        <v>74</v>
      </c>
      <c r="C67" s="8">
        <f>SUM(C68:C70)</f>
        <v>0</v>
      </c>
      <c r="D67" s="8">
        <f t="shared" ref="D67:O67" si="15">SUM(D68:D70)</f>
        <v>0</v>
      </c>
      <c r="E67" s="8">
        <f t="shared" si="15"/>
        <v>0</v>
      </c>
      <c r="F67" s="8">
        <f t="shared" si="15"/>
        <v>0</v>
      </c>
      <c r="G67" s="8">
        <f t="shared" si="15"/>
        <v>0</v>
      </c>
      <c r="H67" s="8">
        <f t="shared" si="15"/>
        <v>0</v>
      </c>
      <c r="I67" s="8">
        <f t="shared" si="15"/>
        <v>0</v>
      </c>
      <c r="J67" s="8">
        <f t="shared" si="15"/>
        <v>0</v>
      </c>
      <c r="K67" s="8">
        <f t="shared" si="15"/>
        <v>0</v>
      </c>
      <c r="L67" s="8">
        <f t="shared" si="15"/>
        <v>0</v>
      </c>
      <c r="M67" s="8">
        <f t="shared" si="15"/>
        <v>0</v>
      </c>
      <c r="N67" s="8">
        <f t="shared" si="15"/>
        <v>0</v>
      </c>
      <c r="O67" s="8">
        <f t="shared" si="15"/>
        <v>0</v>
      </c>
    </row>
    <row r="68" spans="1:15" x14ac:dyDescent="0.2">
      <c r="B68" s="5" t="s">
        <v>75</v>
      </c>
      <c r="C68" s="9">
        <f t="shared" ref="C68:C70" si="16">SUM(D68:O68)</f>
        <v>0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v>0</v>
      </c>
      <c r="M68" s="9">
        <v>0</v>
      </c>
      <c r="N68" s="9">
        <v>0</v>
      </c>
      <c r="O68" s="9">
        <v>0</v>
      </c>
    </row>
    <row r="69" spans="1:15" x14ac:dyDescent="0.2">
      <c r="B69" s="5" t="s">
        <v>76</v>
      </c>
      <c r="C69" s="9">
        <f t="shared" si="16"/>
        <v>0</v>
      </c>
      <c r="D69" s="9">
        <v>0</v>
      </c>
      <c r="E69" s="9">
        <v>0</v>
      </c>
      <c r="F69" s="9">
        <v>0</v>
      </c>
      <c r="G69" s="9">
        <v>0</v>
      </c>
      <c r="H69" s="9">
        <v>0</v>
      </c>
      <c r="I69" s="9">
        <v>0</v>
      </c>
      <c r="J69" s="9">
        <v>0</v>
      </c>
      <c r="K69" s="9">
        <v>0</v>
      </c>
      <c r="L69" s="9">
        <v>0</v>
      </c>
      <c r="M69" s="9">
        <v>0</v>
      </c>
      <c r="N69" s="9">
        <v>0</v>
      </c>
      <c r="O69" s="9">
        <v>0</v>
      </c>
    </row>
    <row r="70" spans="1:15" ht="12.75" thickBot="1" x14ac:dyDescent="0.25">
      <c r="B70" s="5" t="s">
        <v>77</v>
      </c>
      <c r="C70" s="9">
        <f t="shared" si="16"/>
        <v>0</v>
      </c>
      <c r="D70" s="9">
        <v>0</v>
      </c>
      <c r="E70" s="9">
        <v>0</v>
      </c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9">
        <v>0</v>
      </c>
      <c r="M70" s="9">
        <v>0</v>
      </c>
      <c r="N70" s="9">
        <v>0</v>
      </c>
      <c r="O70" s="9">
        <v>0</v>
      </c>
    </row>
    <row r="71" spans="1:15" ht="12.75" thickBot="1" x14ac:dyDescent="0.25">
      <c r="A71" s="11">
        <v>9000</v>
      </c>
      <c r="B71" s="3" t="s">
        <v>78</v>
      </c>
      <c r="C71" s="8">
        <f>SUM(C72:C78)</f>
        <v>0</v>
      </c>
      <c r="D71" s="8">
        <f t="shared" ref="D71:O71" si="17">SUM(D72:D78)</f>
        <v>0</v>
      </c>
      <c r="E71" s="8">
        <f t="shared" si="17"/>
        <v>0</v>
      </c>
      <c r="F71" s="8">
        <f t="shared" si="17"/>
        <v>0</v>
      </c>
      <c r="G71" s="8">
        <f t="shared" si="17"/>
        <v>0</v>
      </c>
      <c r="H71" s="8">
        <f t="shared" si="17"/>
        <v>0</v>
      </c>
      <c r="I71" s="8">
        <f t="shared" si="17"/>
        <v>0</v>
      </c>
      <c r="J71" s="8">
        <f t="shared" si="17"/>
        <v>0</v>
      </c>
      <c r="K71" s="8">
        <f t="shared" si="17"/>
        <v>0</v>
      </c>
      <c r="L71" s="8">
        <f t="shared" si="17"/>
        <v>0</v>
      </c>
      <c r="M71" s="8">
        <f t="shared" si="17"/>
        <v>0</v>
      </c>
      <c r="N71" s="8">
        <f t="shared" si="17"/>
        <v>0</v>
      </c>
      <c r="O71" s="8">
        <f t="shared" si="17"/>
        <v>0</v>
      </c>
    </row>
    <row r="72" spans="1:15" ht="22.5" x14ac:dyDescent="0.2">
      <c r="B72" s="5" t="s">
        <v>79</v>
      </c>
      <c r="C72" s="9">
        <f t="shared" ref="C72:C78" si="18">SUM(D72:O72)</f>
        <v>0</v>
      </c>
      <c r="D72" s="9">
        <v>0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9">
        <v>0</v>
      </c>
      <c r="M72" s="9">
        <v>0</v>
      </c>
      <c r="N72" s="9">
        <v>0</v>
      </c>
      <c r="O72" s="9">
        <v>0</v>
      </c>
    </row>
    <row r="73" spans="1:15" ht="22.5" x14ac:dyDescent="0.2">
      <c r="B73" s="5" t="s">
        <v>80</v>
      </c>
      <c r="C73" s="9">
        <f t="shared" si="18"/>
        <v>0</v>
      </c>
      <c r="D73" s="9">
        <v>0</v>
      </c>
      <c r="E73" s="9">
        <v>0</v>
      </c>
      <c r="F73" s="9">
        <v>0</v>
      </c>
      <c r="G73" s="9">
        <v>0</v>
      </c>
      <c r="H73" s="9">
        <v>0</v>
      </c>
      <c r="I73" s="9">
        <v>0</v>
      </c>
      <c r="J73" s="9">
        <v>0</v>
      </c>
      <c r="K73" s="9">
        <v>0</v>
      </c>
      <c r="L73" s="9">
        <v>0</v>
      </c>
      <c r="M73" s="9">
        <v>0</v>
      </c>
      <c r="N73" s="9">
        <v>0</v>
      </c>
      <c r="O73" s="9">
        <v>0</v>
      </c>
    </row>
    <row r="74" spans="1:15" ht="22.5" x14ac:dyDescent="0.2">
      <c r="B74" s="5" t="s">
        <v>81</v>
      </c>
      <c r="C74" s="9">
        <f t="shared" si="18"/>
        <v>0</v>
      </c>
      <c r="D74" s="9">
        <v>0</v>
      </c>
      <c r="E74" s="9">
        <v>0</v>
      </c>
      <c r="F74" s="9">
        <v>0</v>
      </c>
      <c r="G74" s="9">
        <v>0</v>
      </c>
      <c r="H74" s="9">
        <v>0</v>
      </c>
      <c r="I74" s="9">
        <v>0</v>
      </c>
      <c r="J74" s="9">
        <v>0</v>
      </c>
      <c r="K74" s="9">
        <v>0</v>
      </c>
      <c r="L74" s="9">
        <v>0</v>
      </c>
      <c r="M74" s="9">
        <v>0</v>
      </c>
      <c r="N74" s="9">
        <v>0</v>
      </c>
      <c r="O74" s="9">
        <v>0</v>
      </c>
    </row>
    <row r="75" spans="1:15" ht="22.5" x14ac:dyDescent="0.2">
      <c r="B75" s="5" t="s">
        <v>82</v>
      </c>
      <c r="C75" s="9">
        <f t="shared" si="18"/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9">
        <v>0</v>
      </c>
      <c r="N75" s="9">
        <v>0</v>
      </c>
      <c r="O75" s="9">
        <v>0</v>
      </c>
    </row>
    <row r="76" spans="1:15" x14ac:dyDescent="0.2">
      <c r="B76" s="5" t="s">
        <v>83</v>
      </c>
      <c r="C76" s="9">
        <f t="shared" si="18"/>
        <v>0</v>
      </c>
      <c r="D76" s="9">
        <v>0</v>
      </c>
      <c r="E76" s="9">
        <v>0</v>
      </c>
      <c r="F76" s="9">
        <v>0</v>
      </c>
      <c r="G76" s="9">
        <v>0</v>
      </c>
      <c r="H76" s="9">
        <v>0</v>
      </c>
      <c r="I76" s="9">
        <v>0</v>
      </c>
      <c r="J76" s="9">
        <v>0</v>
      </c>
      <c r="K76" s="9">
        <v>0</v>
      </c>
      <c r="L76" s="9">
        <v>0</v>
      </c>
      <c r="M76" s="9">
        <v>0</v>
      </c>
      <c r="N76" s="9">
        <v>0</v>
      </c>
      <c r="O76" s="9">
        <v>0</v>
      </c>
    </row>
    <row r="77" spans="1:15" x14ac:dyDescent="0.2">
      <c r="B77" s="5" t="s">
        <v>84</v>
      </c>
      <c r="C77" s="9">
        <f t="shared" si="18"/>
        <v>0</v>
      </c>
      <c r="D77" s="9">
        <v>0</v>
      </c>
      <c r="E77" s="9">
        <v>0</v>
      </c>
      <c r="F77" s="9">
        <v>0</v>
      </c>
      <c r="G77" s="9">
        <v>0</v>
      </c>
      <c r="H77" s="9">
        <v>0</v>
      </c>
      <c r="I77" s="9">
        <v>0</v>
      </c>
      <c r="J77" s="9">
        <v>0</v>
      </c>
      <c r="K77" s="9">
        <v>0</v>
      </c>
      <c r="L77" s="9">
        <v>0</v>
      </c>
      <c r="M77" s="9">
        <v>0</v>
      </c>
      <c r="N77" s="9">
        <v>0</v>
      </c>
      <c r="O77" s="9">
        <v>0</v>
      </c>
    </row>
    <row r="78" spans="1:15" ht="34.5" thickBot="1" x14ac:dyDescent="0.25">
      <c r="B78" s="6" t="s">
        <v>85</v>
      </c>
      <c r="C78" s="10">
        <f t="shared" si="18"/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v>0</v>
      </c>
      <c r="M78" s="10">
        <v>0</v>
      </c>
      <c r="N78" s="10">
        <v>0</v>
      </c>
      <c r="O78" s="10">
        <v>0</v>
      </c>
    </row>
  </sheetData>
  <mergeCells count="2">
    <mergeCell ref="B1:O1"/>
    <mergeCell ref="B2:O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SCERDA</cp:lastModifiedBy>
  <dcterms:created xsi:type="dcterms:W3CDTF">2018-05-02T17:06:18Z</dcterms:created>
  <dcterms:modified xsi:type="dcterms:W3CDTF">2018-05-02T19:49:57Z</dcterms:modified>
</cp:coreProperties>
</file>