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CIERRE MENSUAL\AGF 1er TRIM  2018\PRESENTACION\I. Información Contable\"/>
    </mc:Choice>
  </mc:AlternateContent>
  <bookViews>
    <workbookView xWindow="0" yWindow="0" windowWidth="28800" windowHeight="12135"/>
  </bookViews>
  <sheets>
    <sheet name="EAA" sheetId="1" r:id="rId1"/>
  </sheets>
  <definedNames>
    <definedName name="_xlnm.Print_Area" localSheetId="0">EAA!$B$2:$H$36</definedName>
  </definedNames>
  <calcPr calcId="152511"/>
</workbook>
</file>

<file path=xl/calcChain.xml><?xml version="1.0" encoding="utf-8"?>
<calcChain xmlns="http://schemas.openxmlformats.org/spreadsheetml/2006/main">
  <c r="G28" i="1" l="1"/>
  <c r="G27" i="1"/>
  <c r="H27" i="1" s="1"/>
  <c r="G26" i="1"/>
  <c r="H26" i="1" s="1"/>
  <c r="G25" i="1"/>
  <c r="H25" i="1" s="1"/>
  <c r="G24" i="1"/>
  <c r="G23" i="1"/>
  <c r="H23" i="1" s="1"/>
  <c r="G22" i="1"/>
  <c r="H22" i="1" s="1"/>
  <c r="G21" i="1"/>
  <c r="G19" i="1" s="1"/>
  <c r="G20" i="1"/>
  <c r="G17" i="1"/>
  <c r="G16" i="1"/>
  <c r="H16" i="1" s="1"/>
  <c r="G15" i="1"/>
  <c r="G14" i="1"/>
  <c r="H14" i="1" s="1"/>
  <c r="G13" i="1"/>
  <c r="G12" i="1"/>
  <c r="G11" i="1"/>
  <c r="H11" i="1" s="1"/>
  <c r="F19" i="1"/>
  <c r="E19" i="1"/>
  <c r="F10" i="1"/>
  <c r="E10" i="1"/>
  <c r="D19" i="1"/>
  <c r="D10" i="1"/>
  <c r="D8" i="1" s="1"/>
  <c r="H28" i="1"/>
  <c r="H24" i="1"/>
  <c r="H20" i="1"/>
  <c r="H17" i="1"/>
  <c r="H15" i="1"/>
  <c r="H13" i="1"/>
  <c r="G10" i="1" l="1"/>
  <c r="H12" i="1"/>
  <c r="H10" i="1" s="1"/>
  <c r="H21" i="1"/>
  <c r="H19" i="1" s="1"/>
  <c r="G8" i="1"/>
  <c r="E8" i="1"/>
  <c r="F8" i="1"/>
  <c r="H8" i="1" l="1"/>
</calcChain>
</file>

<file path=xl/sharedStrings.xml><?xml version="1.0" encoding="utf-8"?>
<sst xmlns="http://schemas.openxmlformats.org/spreadsheetml/2006/main" count="42" uniqueCount="40">
  <si>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</si>
  <si>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</si>
  <si>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</si>
  <si>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</si>
  <si>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</si>
  <si>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</si>
  <si>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</si>
  <si>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</si>
  <si>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</si>
  <si>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</si>
  <si>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</si>
  <si>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</si>
  <si>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</si>
  <si>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</si>
  <si>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</si>
  <si>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</si>
  <si>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</si>
  <si>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</si>
  <si>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</si>
  <si>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</si>
  <si>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</si>
  <si>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</si>
  <si>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</si>
  <si>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</si>
  <si>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</si>
  <si>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</si>
  <si>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</si>
  <si>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</si>
  <si>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Del 01 de enero al 31 de marzo de 2018</t>
  </si>
  <si>
    <t>ASEC_EAA_1erTRIM_Q4</t>
  </si>
  <si>
    <t>MUNICIPIO DE PIEDRAS NEGRAS COAHUILA</t>
  </si>
  <si>
    <t>Bajo protesta de decir verdad declaramos que los Estados Financieros y sus notas, son razonablemente correctos y son responsabilidad del emisor.</t>
  </si>
  <si>
    <t>__________________________________</t>
  </si>
  <si>
    <t>______________________________</t>
  </si>
  <si>
    <t>C. Contralor Municipal</t>
  </si>
  <si>
    <t>_________________________</t>
  </si>
  <si>
    <t>C. Comisionado de Hacienda</t>
  </si>
  <si>
    <t>C. Presidente Municipal</t>
  </si>
  <si>
    <t>C. Tesorero Municipal</t>
  </si>
  <si>
    <t>C. Sindico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</si>
</sst>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9"/>
      <color indexed="8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4" fillId="2" borderId="1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justify" vertical="center" wrapText="1"/>
    </xf>
    <xf numFmtId="0" fontId="6" fillId="3" borderId="11" xfId="0" applyFont="1" applyFill="1" applyBorder="1" applyAlignment="1">
      <alignment horizontal="justify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4" fillId="3" borderId="4" xfId="0" applyFont="1" applyFill="1" applyBorder="1" applyAlignment="1">
      <alignment horizontal="justify" vertical="center" wrapText="1"/>
    </xf>
    <xf numFmtId="0" fontId="4" fillId="2" borderId="12" xfId="0" applyFont="1" applyFill="1" applyBorder="1" applyAlignment="1">
      <alignment horizontal="center" vertical="center" wrapText="1"/>
    </xf>
    <xf numFmtId="164" fontId="4" fillId="0" borderId="14" xfId="1" applyNumberFormat="1" applyFont="1" applyFill="1" applyBorder="1" applyAlignment="1">
      <alignment horizontal="right" vertical="center" wrapText="1"/>
    </xf>
    <xf numFmtId="164" fontId="5" fillId="0" borderId="14" xfId="1" applyNumberFormat="1" applyFont="1" applyFill="1" applyBorder="1" applyAlignment="1">
      <alignment horizontal="right" vertical="center" wrapText="1"/>
    </xf>
    <xf numFmtId="4" fontId="7" fillId="0" borderId="14" xfId="0" applyNumberFormat="1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4" fillId="3" borderId="1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showGridLines="0" tabSelected="1" zoomScaleNormal="100" workbookViewId="0">
      <selection activeCell="C10" sqref="C10"/>
    </sheetView>
  </sheetViews>
  <sheetFormatPr baseColWidth="10" defaultColWidth="11.5703125" defaultRowHeight="15" x14ac:dyDescent="0.25"/>
  <cols>
    <col min="1" max="1" width="2.7109375" style="1" customWidth="1"/>
    <col min="2" max="2" width="2.140625" style="1" customWidth="1"/>
    <col min="3" max="3" width="41.28515625" style="1" customWidth="1"/>
    <col min="4" max="4" width="17.28515625" style="1" bestFit="1" customWidth="1"/>
    <col min="5" max="5" width="21" style="1" bestFit="1" customWidth="1"/>
    <col min="6" max="6" width="21.42578125" style="1" bestFit="1" customWidth="1"/>
    <col min="7" max="7" width="17.5703125" style="1" bestFit="1" customWidth="1"/>
    <col min="8" max="8" width="21.42578125" style="1" bestFit="1" customWidth="1"/>
    <col min="9" max="16384" width="11.5703125" style="1"/>
  </cols>
  <sheetData>
    <row r="1" spans="2:8" ht="15.75" thickBot="1" x14ac:dyDescent="0.3"/>
    <row r="2" spans="2:8" x14ac:dyDescent="0.25">
      <c r="B2" s="26" t="s">
        <v>30</v>
      </c>
      <c r="C2" s="27"/>
      <c r="D2" s="27"/>
      <c r="E2" s="27"/>
      <c r="F2" s="27"/>
      <c r="G2" s="27"/>
      <c r="H2" s="28"/>
    </row>
    <row r="3" spans="2:8" x14ac:dyDescent="0.25">
      <c r="B3" s="29" t="s">
        <v>0</v>
      </c>
      <c r="C3" s="30"/>
      <c r="D3" s="30"/>
      <c r="E3" s="30"/>
      <c r="F3" s="30"/>
      <c r="G3" s="30"/>
      <c r="H3" s="31"/>
    </row>
    <row r="4" spans="2:8" ht="15.75" thickBot="1" x14ac:dyDescent="0.3">
      <c r="B4" s="32" t="s">
        <v>28</v>
      </c>
      <c r="C4" s="33"/>
      <c r="D4" s="33"/>
      <c r="E4" s="33"/>
      <c r="F4" s="33"/>
      <c r="G4" s="33"/>
      <c r="H4" s="34"/>
    </row>
    <row r="5" spans="2:8" x14ac:dyDescent="0.25">
      <c r="B5" s="35" t="s">
        <v>1</v>
      </c>
      <c r="C5" s="36"/>
      <c r="D5" s="38" t="s">
        <v>2</v>
      </c>
      <c r="E5" s="38" t="s">
        <v>3</v>
      </c>
      <c r="F5" s="38" t="s">
        <v>4</v>
      </c>
      <c r="G5" s="2" t="s">
        <v>5</v>
      </c>
      <c r="H5" s="2" t="s">
        <v>6</v>
      </c>
    </row>
    <row r="6" spans="2:8" ht="15.75" thickBot="1" x14ac:dyDescent="0.3">
      <c r="B6" s="32"/>
      <c r="C6" s="37"/>
      <c r="D6" s="39"/>
      <c r="E6" s="39"/>
      <c r="F6" s="39"/>
      <c r="G6" s="10" t="s">
        <v>7</v>
      </c>
      <c r="H6" s="10" t="s">
        <v>8</v>
      </c>
    </row>
    <row r="7" spans="2:8" x14ac:dyDescent="0.25">
      <c r="B7" s="22"/>
      <c r="C7" s="23"/>
      <c r="D7" s="3"/>
      <c r="E7" s="3"/>
      <c r="F7" s="3"/>
      <c r="G7" s="3"/>
      <c r="H7" s="3"/>
    </row>
    <row r="8" spans="2:8" x14ac:dyDescent="0.25">
      <c r="B8" s="24" t="s">
        <v>9</v>
      </c>
      <c r="C8" s="25"/>
      <c r="D8" s="11">
        <f>+D10+D19</f>
        <v>2721049306.0106001</v>
      </c>
      <c r="E8" s="11">
        <f t="shared" ref="E8:G8" si="0">+E10+E19</f>
        <v>694973144.32000005</v>
      </c>
      <c r="F8" s="11">
        <f t="shared" si="0"/>
        <v>608683134.80999994</v>
      </c>
      <c r="G8" s="11">
        <f t="shared" si="0"/>
        <v>2807339315.5206003</v>
      </c>
      <c r="H8" s="11">
        <f>+H10+H19</f>
        <v>86290009.50999999</v>
      </c>
    </row>
    <row r="9" spans="2:8" x14ac:dyDescent="0.25">
      <c r="B9" s="9"/>
      <c r="C9" s="4"/>
      <c r="D9" s="12"/>
      <c r="E9" s="12"/>
      <c r="F9" s="12"/>
      <c r="G9" s="12"/>
      <c r="H9" s="11"/>
    </row>
    <row r="10" spans="2:8" x14ac:dyDescent="0.25">
      <c r="B10" s="9"/>
      <c r="C10" s="4" t="s">
        <v>10</v>
      </c>
      <c r="D10" s="11">
        <f>SUM(D11:D17)</f>
        <v>39312013.490599997</v>
      </c>
      <c r="E10" s="11">
        <f t="shared" ref="E10:G10" si="1">SUM(E11:E17)</f>
        <v>670726939.68000007</v>
      </c>
      <c r="F10" s="11">
        <f t="shared" si="1"/>
        <v>608683134.80999994</v>
      </c>
      <c r="G10" s="11">
        <f t="shared" si="1"/>
        <v>101355818.36059999</v>
      </c>
      <c r="H10" s="11">
        <f>SUM(H11:H17)</f>
        <v>62043804.869999997</v>
      </c>
    </row>
    <row r="11" spans="2:8" x14ac:dyDescent="0.25">
      <c r="B11" s="5"/>
      <c r="C11" s="3" t="s">
        <v>11</v>
      </c>
      <c r="D11" s="13">
        <v>38484713.221999995</v>
      </c>
      <c r="E11" s="13">
        <v>483879404.99000001</v>
      </c>
      <c r="F11" s="13">
        <v>422162835.49000001</v>
      </c>
      <c r="G11" s="12">
        <f>+D11+E11-F11</f>
        <v>100201282.722</v>
      </c>
      <c r="H11" s="12">
        <f>+G11-D11</f>
        <v>61716569.500000007</v>
      </c>
    </row>
    <row r="12" spans="2:8" x14ac:dyDescent="0.25">
      <c r="B12" s="5"/>
      <c r="C12" s="3" t="s">
        <v>12</v>
      </c>
      <c r="D12" s="13">
        <v>827300.26859999995</v>
      </c>
      <c r="E12" s="13">
        <v>186847534.69</v>
      </c>
      <c r="F12" s="13">
        <v>186520299.31999999</v>
      </c>
      <c r="G12" s="12">
        <f t="shared" ref="G12:G17" si="2">+D12+E12-F12</f>
        <v>1154535.6385999918</v>
      </c>
      <c r="H12" s="12">
        <f t="shared" ref="H12:H17" si="3">+G12-D12</f>
        <v>327235.36999999185</v>
      </c>
    </row>
    <row r="13" spans="2:8" x14ac:dyDescent="0.25">
      <c r="B13" s="5"/>
      <c r="C13" s="3" t="s">
        <v>13</v>
      </c>
      <c r="D13" s="12">
        <v>0</v>
      </c>
      <c r="E13" s="12">
        <v>0</v>
      </c>
      <c r="F13" s="12">
        <v>0</v>
      </c>
      <c r="G13" s="12">
        <f t="shared" si="2"/>
        <v>0</v>
      </c>
      <c r="H13" s="12">
        <f t="shared" si="3"/>
        <v>0</v>
      </c>
    </row>
    <row r="14" spans="2:8" x14ac:dyDescent="0.25">
      <c r="B14" s="5"/>
      <c r="C14" s="3" t="s">
        <v>14</v>
      </c>
      <c r="D14" s="12">
        <v>0</v>
      </c>
      <c r="E14" s="12">
        <v>0</v>
      </c>
      <c r="F14" s="12">
        <v>0</v>
      </c>
      <c r="G14" s="12">
        <f t="shared" si="2"/>
        <v>0</v>
      </c>
      <c r="H14" s="12">
        <f t="shared" si="3"/>
        <v>0</v>
      </c>
    </row>
    <row r="15" spans="2:8" x14ac:dyDescent="0.25">
      <c r="B15" s="5"/>
      <c r="C15" s="3" t="s">
        <v>15</v>
      </c>
      <c r="D15" s="12">
        <v>0</v>
      </c>
      <c r="E15" s="12">
        <v>0</v>
      </c>
      <c r="F15" s="12">
        <v>0</v>
      </c>
      <c r="G15" s="12">
        <f t="shared" si="2"/>
        <v>0</v>
      </c>
      <c r="H15" s="12">
        <f t="shared" si="3"/>
        <v>0</v>
      </c>
    </row>
    <row r="16" spans="2:8" ht="24" x14ac:dyDescent="0.25">
      <c r="B16" s="5"/>
      <c r="C16" s="3" t="s">
        <v>16</v>
      </c>
      <c r="D16" s="12">
        <v>0</v>
      </c>
      <c r="E16" s="12">
        <v>0</v>
      </c>
      <c r="F16" s="12">
        <v>0</v>
      </c>
      <c r="G16" s="12">
        <f t="shared" si="2"/>
        <v>0</v>
      </c>
      <c r="H16" s="12">
        <f t="shared" si="3"/>
        <v>0</v>
      </c>
    </row>
    <row r="17" spans="1:8" x14ac:dyDescent="0.25">
      <c r="B17" s="5"/>
      <c r="C17" s="3" t="s">
        <v>17</v>
      </c>
      <c r="D17" s="12">
        <v>0</v>
      </c>
      <c r="E17" s="12">
        <v>0</v>
      </c>
      <c r="F17" s="12">
        <v>0</v>
      </c>
      <c r="G17" s="12">
        <f t="shared" si="2"/>
        <v>0</v>
      </c>
      <c r="H17" s="12">
        <f t="shared" si="3"/>
        <v>0</v>
      </c>
    </row>
    <row r="18" spans="1:8" x14ac:dyDescent="0.25">
      <c r="B18" s="9"/>
      <c r="C18" s="4"/>
      <c r="D18" s="12"/>
      <c r="E18" s="12"/>
      <c r="F18" s="12"/>
      <c r="G18" s="12"/>
      <c r="H18" s="12"/>
    </row>
    <row r="19" spans="1:8" x14ac:dyDescent="0.25">
      <c r="B19" s="9"/>
      <c r="C19" s="4" t="s">
        <v>18</v>
      </c>
      <c r="D19" s="11">
        <f>SUM(D20:D28)</f>
        <v>2681737292.52</v>
      </c>
      <c r="E19" s="11">
        <f t="shared" ref="E19:G19" si="4">SUM(E20:E28)</f>
        <v>24246204.640000001</v>
      </c>
      <c r="F19" s="11">
        <f t="shared" si="4"/>
        <v>0</v>
      </c>
      <c r="G19" s="11">
        <f t="shared" si="4"/>
        <v>2705983497.1600003</v>
      </c>
      <c r="H19" s="11">
        <f>SUM(H20:H28)</f>
        <v>24246204.639999986</v>
      </c>
    </row>
    <row r="20" spans="1:8" x14ac:dyDescent="0.25">
      <c r="B20" s="5"/>
      <c r="C20" s="3" t="s">
        <v>19</v>
      </c>
      <c r="D20" s="12">
        <v>0</v>
      </c>
      <c r="E20" s="12">
        <v>0</v>
      </c>
      <c r="F20" s="12">
        <v>0</v>
      </c>
      <c r="G20" s="12">
        <f t="shared" ref="G20:G28" si="5">+D20+E20-F20</f>
        <v>0</v>
      </c>
      <c r="H20" s="12">
        <f t="shared" ref="H20:H28" si="6">+G20-D20</f>
        <v>0</v>
      </c>
    </row>
    <row r="21" spans="1:8" ht="24" x14ac:dyDescent="0.25">
      <c r="B21" s="5"/>
      <c r="C21" s="3" t="s">
        <v>20</v>
      </c>
      <c r="D21" s="12">
        <v>0</v>
      </c>
      <c r="E21" s="12">
        <v>0</v>
      </c>
      <c r="F21" s="12">
        <v>0</v>
      </c>
      <c r="G21" s="12">
        <f t="shared" si="5"/>
        <v>0</v>
      </c>
      <c r="H21" s="12">
        <f t="shared" si="6"/>
        <v>0</v>
      </c>
    </row>
    <row r="22" spans="1:8" ht="24" x14ac:dyDescent="0.25">
      <c r="A22" s="8" t="s">
        <v>29</v>
      </c>
      <c r="B22" s="5"/>
      <c r="C22" s="3" t="s">
        <v>21</v>
      </c>
      <c r="D22" s="13">
        <v>2549749208.2600002</v>
      </c>
      <c r="E22" s="13">
        <v>21723540</v>
      </c>
      <c r="F22" s="12">
        <v>0</v>
      </c>
      <c r="G22" s="12">
        <f t="shared" si="5"/>
        <v>2571472748.2600002</v>
      </c>
      <c r="H22" s="12">
        <f t="shared" si="6"/>
        <v>21723540</v>
      </c>
    </row>
    <row r="23" spans="1:8" x14ac:dyDescent="0.25">
      <c r="B23" s="5"/>
      <c r="C23" s="3" t="s">
        <v>22</v>
      </c>
      <c r="D23" s="13">
        <v>131980464.22</v>
      </c>
      <c r="E23" s="13">
        <v>2522664.64</v>
      </c>
      <c r="F23" s="12">
        <v>0</v>
      </c>
      <c r="G23" s="12">
        <f t="shared" si="5"/>
        <v>134503128.85999998</v>
      </c>
      <c r="H23" s="12">
        <f t="shared" si="6"/>
        <v>2522664.6399999857</v>
      </c>
    </row>
    <row r="24" spans="1:8" x14ac:dyDescent="0.25">
      <c r="B24" s="5"/>
      <c r="C24" s="3" t="s">
        <v>23</v>
      </c>
      <c r="D24" s="13">
        <v>7620.04</v>
      </c>
      <c r="E24" s="12">
        <v>0</v>
      </c>
      <c r="F24" s="12">
        <v>0</v>
      </c>
      <c r="G24" s="12">
        <f t="shared" si="5"/>
        <v>7620.04</v>
      </c>
      <c r="H24" s="12">
        <f t="shared" si="6"/>
        <v>0</v>
      </c>
    </row>
    <row r="25" spans="1:8" ht="24" x14ac:dyDescent="0.25">
      <c r="B25" s="5"/>
      <c r="C25" s="3" t="s">
        <v>24</v>
      </c>
      <c r="D25" s="12">
        <v>0</v>
      </c>
      <c r="E25" s="12">
        <v>0</v>
      </c>
      <c r="F25" s="12">
        <v>0</v>
      </c>
      <c r="G25" s="12">
        <f t="shared" si="5"/>
        <v>0</v>
      </c>
      <c r="H25" s="12">
        <f t="shared" si="6"/>
        <v>0</v>
      </c>
    </row>
    <row r="26" spans="1:8" x14ac:dyDescent="0.25">
      <c r="B26" s="5"/>
      <c r="C26" s="3" t="s">
        <v>25</v>
      </c>
      <c r="D26" s="12">
        <v>0</v>
      </c>
      <c r="E26" s="12">
        <v>0</v>
      </c>
      <c r="F26" s="12">
        <v>0</v>
      </c>
      <c r="G26" s="12">
        <f t="shared" si="5"/>
        <v>0</v>
      </c>
      <c r="H26" s="12">
        <f t="shared" si="6"/>
        <v>0</v>
      </c>
    </row>
    <row r="27" spans="1:8" ht="24" x14ac:dyDescent="0.25">
      <c r="B27" s="5"/>
      <c r="C27" s="3" t="s">
        <v>26</v>
      </c>
      <c r="D27" s="12">
        <v>0</v>
      </c>
      <c r="E27" s="12">
        <v>0</v>
      </c>
      <c r="F27" s="12">
        <v>0</v>
      </c>
      <c r="G27" s="12">
        <f t="shared" si="5"/>
        <v>0</v>
      </c>
      <c r="H27" s="12">
        <f t="shared" si="6"/>
        <v>0</v>
      </c>
    </row>
    <row r="28" spans="1:8" x14ac:dyDescent="0.25">
      <c r="B28" s="5"/>
      <c r="C28" s="3" t="s">
        <v>27</v>
      </c>
      <c r="D28" s="12">
        <v>0</v>
      </c>
      <c r="E28" s="12">
        <v>0</v>
      </c>
      <c r="F28" s="12">
        <v>0</v>
      </c>
      <c r="G28" s="12">
        <f t="shared" si="5"/>
        <v>0</v>
      </c>
      <c r="H28" s="12">
        <f t="shared" si="6"/>
        <v>0</v>
      </c>
    </row>
    <row r="29" spans="1:8" ht="15.75" thickBot="1" x14ac:dyDescent="0.3">
      <c r="B29" s="6"/>
      <c r="C29" s="7"/>
      <c r="D29" s="7"/>
      <c r="E29" s="7"/>
      <c r="F29" s="7"/>
      <c r="G29" s="7"/>
      <c r="H29" s="7"/>
    </row>
    <row r="30" spans="1:8" x14ac:dyDescent="0.25">
      <c r="C30" s="15" t="s">
        <v>31</v>
      </c>
      <c r="D30"/>
      <c r="E30"/>
      <c r="F30"/>
      <c r="G30"/>
      <c r="H30"/>
    </row>
    <row r="31" spans="1:8" ht="63" customHeight="1" x14ac:dyDescent="0.25">
      <c r="B31" s="14"/>
      <c r="C31" s="15"/>
      <c r="D31"/>
      <c r="E31"/>
      <c r="F31"/>
      <c r="G31"/>
      <c r="H31"/>
    </row>
    <row r="32" spans="1:8" x14ac:dyDescent="0.25">
      <c r="C32" s="19" t="s">
        <v>32</v>
      </c>
      <c r="D32" s="19"/>
      <c r="E32"/>
      <c r="F32"/>
      <c r="G32" s="20" t="s">
        <v>33</v>
      </c>
      <c r="H32" s="20"/>
    </row>
    <row r="33" spans="3:8" x14ac:dyDescent="0.25">
      <c r="C33" s="21" t="s">
        <v>34</v>
      </c>
      <c r="D33" s="21"/>
      <c r="E33" s="20" t="s">
        <v>35</v>
      </c>
      <c r="F33" s="20"/>
      <c r="G33" s="18" t="s">
        <v>36</v>
      </c>
      <c r="H33" s="18"/>
    </row>
    <row r="34" spans="3:8" x14ac:dyDescent="0.25">
      <c r="C34" s="16"/>
      <c r="D34"/>
      <c r="E34" s="18" t="s">
        <v>37</v>
      </c>
      <c r="F34" s="18"/>
      <c r="G34" s="17"/>
      <c r="H34" s="17"/>
    </row>
    <row r="35" spans="3:8" x14ac:dyDescent="0.25">
      <c r="C35" s="19" t="s">
        <v>32</v>
      </c>
      <c r="D35" s="19"/>
      <c r="E35"/>
      <c r="F35"/>
      <c r="G35" s="20" t="s">
        <v>33</v>
      </c>
      <c r="H35" s="20"/>
    </row>
    <row r="36" spans="3:8" x14ac:dyDescent="0.25">
      <c r="C36" s="21" t="s">
        <v>38</v>
      </c>
      <c r="D36" s="21"/>
      <c r="E36"/>
      <c r="F36"/>
      <c r="G36" s="18" t="s">
        <v>39</v>
      </c>
      <c r="H36" s="18"/>
    </row>
  </sheetData>
  <mergeCells count="19">
    <mergeCell ref="B7:C7"/>
    <mergeCell ref="B8:C8"/>
    <mergeCell ref="B2:H2"/>
    <mergeCell ref="B3:H3"/>
    <mergeCell ref="B4:H4"/>
    <mergeCell ref="B5:C6"/>
    <mergeCell ref="D5:D6"/>
    <mergeCell ref="E5:E6"/>
    <mergeCell ref="F5:F6"/>
    <mergeCell ref="C32:D32"/>
    <mergeCell ref="G32:H32"/>
    <mergeCell ref="C33:D33"/>
    <mergeCell ref="E33:F33"/>
    <mergeCell ref="G33:H33"/>
    <mergeCell ref="E34:F34"/>
    <mergeCell ref="C35:D35"/>
    <mergeCell ref="G35:H35"/>
    <mergeCell ref="C36:D36"/>
    <mergeCell ref="G36:H36"/>
  </mergeCells>
  <printOptions horizontalCentered="1"/>
  <pageMargins left="0.19685039370078741" right="0.19685039370078741" top="0.59055118110236227" bottom="0.19685039370078741" header="0.31496062992125984" footer="0.31496062992125984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2018-04-27T18:28:49Z</cp:lastPrinted>
  <dcterms:created xsi:type="dcterms:W3CDTF">2015-10-07T18:30:50Z</dcterms:created>
  <dcterms:modified xsi:type="dcterms:W3CDTF">2018-04-27T18:28:52Z</dcterms:modified>
</cp:coreProperties>
</file>