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I. Información Presupuestaria\"/>
    </mc:Choice>
  </mc:AlternateContent>
  <bookViews>
    <workbookView xWindow="0" yWindow="0" windowWidth="28800" windowHeight="121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J29" i="1" l="1"/>
  <c r="I29" i="1"/>
  <c r="H29" i="1"/>
  <c r="I16" i="1"/>
  <c r="H16" i="1"/>
  <c r="H9" i="1" s="1"/>
  <c r="I13" i="1"/>
  <c r="H13" i="1"/>
  <c r="J20" i="1"/>
  <c r="J19" i="1"/>
  <c r="J18" i="1"/>
  <c r="J17" i="1"/>
  <c r="J16" i="1"/>
  <c r="J15" i="1"/>
  <c r="J14" i="1"/>
  <c r="J13" i="1"/>
  <c r="J12" i="1"/>
  <c r="J11" i="1"/>
  <c r="J10" i="1"/>
  <c r="I9" i="1"/>
  <c r="J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<sst xmlns="http://schemas.openxmlformats.org/spreadsheetml/2006/main" count="38" uniqueCount="35">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</sst>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4" fontId="3" fillId="3" borderId="11" xfId="0" applyNumberFormat="1" applyFont="1" applyFill="1" applyBorder="1" applyAlignment="1">
      <alignment horizontal="right" vertical="center"/>
    </xf>
    <xf numFmtId="4" fontId="4" fillId="0" borderId="20" xfId="0" applyNumberFormat="1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I25" sqref="I2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1" t="s">
        <v>33</v>
      </c>
      <c r="L2" s="22"/>
    </row>
    <row r="3" spans="2:12" x14ac:dyDescent="0.2">
      <c r="B3" s="27" t="s">
        <v>34</v>
      </c>
      <c r="C3" s="28"/>
      <c r="D3" s="28"/>
      <c r="E3" s="28"/>
      <c r="F3" s="28"/>
      <c r="G3" s="28"/>
      <c r="H3" s="28"/>
      <c r="I3" s="28"/>
      <c r="J3" s="29"/>
    </row>
    <row r="4" spans="2:12" x14ac:dyDescent="0.2">
      <c r="B4" s="30" t="s">
        <v>0</v>
      </c>
      <c r="C4" s="31"/>
      <c r="D4" s="31"/>
      <c r="E4" s="31"/>
      <c r="F4" s="31"/>
      <c r="G4" s="31"/>
      <c r="H4" s="31"/>
      <c r="I4" s="31"/>
      <c r="J4" s="32"/>
    </row>
    <row r="5" spans="2:12" ht="12.75" thickBot="1" x14ac:dyDescent="0.25">
      <c r="B5" s="33" t="s">
        <v>32</v>
      </c>
      <c r="C5" s="34"/>
      <c r="D5" s="34"/>
      <c r="E5" s="34"/>
      <c r="F5" s="34"/>
      <c r="G5" s="34"/>
      <c r="H5" s="34"/>
      <c r="I5" s="34"/>
      <c r="J5" s="35"/>
    </row>
    <row r="6" spans="2:12" ht="12.75" thickBot="1" x14ac:dyDescent="0.25">
      <c r="B6" s="36" t="s">
        <v>1</v>
      </c>
      <c r="C6" s="37"/>
      <c r="D6" s="38"/>
      <c r="E6" s="45" t="s">
        <v>2</v>
      </c>
      <c r="F6" s="46"/>
      <c r="G6" s="46"/>
      <c r="H6" s="46"/>
      <c r="I6" s="46"/>
      <c r="J6" s="47" t="s">
        <v>3</v>
      </c>
    </row>
    <row r="7" spans="2:12" ht="24.75" thickBot="1" x14ac:dyDescent="0.25">
      <c r="B7" s="39"/>
      <c r="C7" s="40"/>
      <c r="D7" s="41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8"/>
    </row>
    <row r="8" spans="2:12" ht="12.75" thickBot="1" x14ac:dyDescent="0.25">
      <c r="B8" s="42"/>
      <c r="C8" s="43"/>
      <c r="D8" s="44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9" t="s">
        <v>11</v>
      </c>
      <c r="C9" s="50"/>
      <c r="D9" s="51"/>
      <c r="E9" s="6">
        <v>0</v>
      </c>
      <c r="F9" s="7">
        <v>0</v>
      </c>
      <c r="G9" s="23">
        <v>0</v>
      </c>
      <c r="H9" s="23">
        <f>+H10+H11+H12+H13+H16+H19+H20</f>
        <v>185553513.60000002</v>
      </c>
      <c r="I9" s="23">
        <f>+I10+I11+I12+I13+I16+I19+I20</f>
        <v>185575590.39000002</v>
      </c>
      <c r="J9" s="23">
        <f>+J10+J11+J12+J13+J16+J19+J20</f>
        <v>185575590.39000002</v>
      </c>
    </row>
    <row r="10" spans="2:12" x14ac:dyDescent="0.2">
      <c r="B10" s="9"/>
      <c r="C10" s="52" t="s">
        <v>12</v>
      </c>
      <c r="D10" s="53"/>
      <c r="E10" s="10">
        <v>0</v>
      </c>
      <c r="F10" s="11">
        <v>0</v>
      </c>
      <c r="G10" s="11">
        <v>0</v>
      </c>
      <c r="H10" s="24">
        <v>43117884.68</v>
      </c>
      <c r="I10" s="24">
        <v>43117884.68</v>
      </c>
      <c r="J10" s="11">
        <f>+I10-E10</f>
        <v>43117884.68</v>
      </c>
    </row>
    <row r="11" spans="2:12" x14ac:dyDescent="0.2">
      <c r="B11" s="9"/>
      <c r="C11" s="52" t="s">
        <v>13</v>
      </c>
      <c r="D11" s="53"/>
      <c r="E11" s="10">
        <v>0</v>
      </c>
      <c r="F11" s="11">
        <v>0</v>
      </c>
      <c r="G11" s="11">
        <v>0</v>
      </c>
      <c r="H11" s="11">
        <v>0</v>
      </c>
      <c r="I11" s="11">
        <v>0</v>
      </c>
      <c r="J11" s="11">
        <f t="shared" ref="J11:J20" si="0">+I11-E11</f>
        <v>0</v>
      </c>
    </row>
    <row r="12" spans="2:12" x14ac:dyDescent="0.2">
      <c r="B12" s="9"/>
      <c r="C12" s="52" t="s">
        <v>14</v>
      </c>
      <c r="D12" s="53"/>
      <c r="E12" s="10">
        <v>0</v>
      </c>
      <c r="F12" s="11">
        <v>0</v>
      </c>
      <c r="G12" s="11">
        <v>0</v>
      </c>
      <c r="H12" s="24">
        <v>13166048.66</v>
      </c>
      <c r="I12" s="24">
        <v>13170644.66</v>
      </c>
      <c r="J12" s="11">
        <f t="shared" si="0"/>
        <v>13170644.66</v>
      </c>
    </row>
    <row r="13" spans="2:12" x14ac:dyDescent="0.2">
      <c r="B13" s="9"/>
      <c r="C13" s="52" t="s">
        <v>15</v>
      </c>
      <c r="D13" s="53"/>
      <c r="E13" s="10">
        <v>0</v>
      </c>
      <c r="F13" s="11">
        <v>0</v>
      </c>
      <c r="G13" s="11">
        <v>0</v>
      </c>
      <c r="H13" s="11">
        <f>+H14+H15</f>
        <v>1153986.5600000001</v>
      </c>
      <c r="I13" s="11">
        <f>+I14+I15</f>
        <v>1160121.56</v>
      </c>
      <c r="J13" s="11">
        <f t="shared" si="0"/>
        <v>1160121.56</v>
      </c>
    </row>
    <row r="14" spans="2:12" x14ac:dyDescent="0.2">
      <c r="B14" s="9"/>
      <c r="C14" s="25" t="s">
        <v>16</v>
      </c>
      <c r="D14" s="26"/>
      <c r="E14" s="10">
        <v>0</v>
      </c>
      <c r="F14" s="11">
        <v>0</v>
      </c>
      <c r="G14" s="11">
        <v>0</v>
      </c>
      <c r="H14" s="24">
        <v>1153986.5600000001</v>
      </c>
      <c r="I14" s="24">
        <v>1160121.56</v>
      </c>
      <c r="J14" s="11">
        <f t="shared" si="0"/>
        <v>1160121.56</v>
      </c>
    </row>
    <row r="15" spans="2:12" x14ac:dyDescent="0.2">
      <c r="B15" s="9"/>
      <c r="C15" s="25" t="s">
        <v>17</v>
      </c>
      <c r="D15" s="26"/>
      <c r="E15" s="10">
        <v>0</v>
      </c>
      <c r="F15" s="11">
        <v>0</v>
      </c>
      <c r="G15" s="11">
        <v>0</v>
      </c>
      <c r="H15" s="11">
        <v>0</v>
      </c>
      <c r="I15" s="11">
        <v>0</v>
      </c>
      <c r="J15" s="11">
        <f t="shared" si="0"/>
        <v>0</v>
      </c>
    </row>
    <row r="16" spans="2:12" x14ac:dyDescent="0.2">
      <c r="B16" s="9"/>
      <c r="C16" s="52" t="s">
        <v>18</v>
      </c>
      <c r="D16" s="53"/>
      <c r="E16" s="10">
        <v>0</v>
      </c>
      <c r="F16" s="11">
        <v>0</v>
      </c>
      <c r="G16" s="11">
        <v>0</v>
      </c>
      <c r="H16" s="11">
        <f>+H17+H18</f>
        <v>2453566.2799999998</v>
      </c>
      <c r="I16" s="11">
        <f>+I17+I18</f>
        <v>2464912.0699999998</v>
      </c>
      <c r="J16" s="11">
        <f t="shared" si="0"/>
        <v>2464912.0699999998</v>
      </c>
    </row>
    <row r="17" spans="2:10" x14ac:dyDescent="0.2">
      <c r="B17" s="9"/>
      <c r="C17" s="56" t="s">
        <v>16</v>
      </c>
      <c r="D17" s="57"/>
      <c r="E17" s="10">
        <v>0</v>
      </c>
      <c r="F17" s="11">
        <v>0</v>
      </c>
      <c r="G17" s="11">
        <v>0</v>
      </c>
      <c r="H17" s="24">
        <v>2453566.2799999998</v>
      </c>
      <c r="I17" s="24">
        <v>2464912.0699999998</v>
      </c>
      <c r="J17" s="11">
        <f t="shared" si="0"/>
        <v>2464912.0699999998</v>
      </c>
    </row>
    <row r="18" spans="2:10" x14ac:dyDescent="0.2">
      <c r="B18" s="9"/>
      <c r="C18" s="56" t="s">
        <v>17</v>
      </c>
      <c r="D18" s="57"/>
      <c r="E18" s="10">
        <v>0</v>
      </c>
      <c r="F18" s="11">
        <v>0</v>
      </c>
      <c r="G18" s="11">
        <v>0</v>
      </c>
      <c r="H18" s="11">
        <v>0</v>
      </c>
      <c r="I18" s="11">
        <v>0</v>
      </c>
      <c r="J18" s="11">
        <f t="shared" si="0"/>
        <v>0</v>
      </c>
    </row>
    <row r="19" spans="2:10" x14ac:dyDescent="0.2">
      <c r="B19" s="9"/>
      <c r="C19" s="52" t="s">
        <v>19</v>
      </c>
      <c r="D19" s="53"/>
      <c r="E19" s="10">
        <v>0</v>
      </c>
      <c r="F19" s="11">
        <v>0</v>
      </c>
      <c r="G19" s="11">
        <v>0</v>
      </c>
      <c r="H19" s="24">
        <v>125662027.42</v>
      </c>
      <c r="I19" s="24">
        <v>125662027.42</v>
      </c>
      <c r="J19" s="11">
        <f t="shared" si="0"/>
        <v>125662027.42</v>
      </c>
    </row>
    <row r="20" spans="2:10" ht="25.5" customHeight="1" x14ac:dyDescent="0.2">
      <c r="B20" s="9"/>
      <c r="C20" s="52" t="s">
        <v>20</v>
      </c>
      <c r="D20" s="53"/>
      <c r="E20" s="10">
        <v>0</v>
      </c>
      <c r="F20" s="11">
        <v>0</v>
      </c>
      <c r="G20" s="11">
        <v>0</v>
      </c>
      <c r="H20" s="11">
        <v>0</v>
      </c>
      <c r="I20" s="11">
        <v>0</v>
      </c>
      <c r="J20" s="11">
        <f t="shared" si="0"/>
        <v>0</v>
      </c>
    </row>
    <row r="21" spans="2:10" ht="4.5" customHeight="1" x14ac:dyDescent="0.2">
      <c r="B21" s="9"/>
      <c r="C21" s="54"/>
      <c r="D21" s="55"/>
      <c r="E21" s="10"/>
      <c r="F21" s="11"/>
      <c r="G21" s="11"/>
      <c r="H21" s="11"/>
      <c r="I21" s="11"/>
      <c r="J21" s="11"/>
    </row>
    <row r="22" spans="2:10" s="2" customFormat="1" x14ac:dyDescent="0.2">
      <c r="B22" s="58" t="s">
        <v>21</v>
      </c>
      <c r="C22" s="59"/>
      <c r="D22" s="60"/>
      <c r="E22" s="6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</row>
    <row r="23" spans="2:10" ht="16.5" customHeight="1" x14ac:dyDescent="0.2">
      <c r="B23" s="13"/>
      <c r="C23" s="52" t="s">
        <v>22</v>
      </c>
      <c r="D23" s="53"/>
      <c r="E23" s="10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</row>
    <row r="24" spans="2:10" ht="16.5" customHeight="1" x14ac:dyDescent="0.2">
      <c r="B24" s="9"/>
      <c r="C24" s="52" t="s">
        <v>23</v>
      </c>
      <c r="D24" s="53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52" t="s">
        <v>20</v>
      </c>
      <c r="D25" s="53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4"/>
      <c r="D26" s="55"/>
      <c r="E26" s="10"/>
      <c r="F26" s="11"/>
      <c r="G26" s="12"/>
      <c r="H26" s="12"/>
      <c r="I26" s="12"/>
      <c r="J26" s="12"/>
    </row>
    <row r="27" spans="2:10" s="2" customFormat="1" x14ac:dyDescent="0.2">
      <c r="B27" s="58" t="s">
        <v>24</v>
      </c>
      <c r="C27" s="59"/>
      <c r="D27" s="60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61" t="s">
        <v>25</v>
      </c>
      <c r="D28" s="62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3" t="s">
        <v>26</v>
      </c>
      <c r="C29" s="64"/>
      <c r="D29" s="65"/>
      <c r="E29" s="17">
        <v>0</v>
      </c>
      <c r="F29" s="18">
        <v>0</v>
      </c>
      <c r="G29" s="18">
        <v>0</v>
      </c>
      <c r="H29" s="8">
        <f>+H9+H22+H27</f>
        <v>185553513.60000002</v>
      </c>
      <c r="I29" s="8">
        <f>+I9+I22+I27</f>
        <v>185575590.39000002</v>
      </c>
      <c r="J29" s="66">
        <f>+J9+J22+J27</f>
        <v>185575590.39000002</v>
      </c>
    </row>
    <row r="30" spans="2:10" ht="12.75" thickBot="1" x14ac:dyDescent="0.25">
      <c r="B30" s="19"/>
      <c r="C30" s="19"/>
      <c r="D30" s="19"/>
      <c r="E30" s="20"/>
      <c r="F30" s="20"/>
      <c r="G30" s="20"/>
      <c r="H30" s="68" t="s">
        <v>27</v>
      </c>
      <c r="I30" s="69"/>
      <c r="J30" s="67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59055118110236227" bottom="0.19685039370078741" header="0.31496062992125984" footer="0.31496062992125984"/>
  <pageSetup scale="75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2018-04-27T18:33:10Z</cp:lastPrinted>
  <dcterms:created xsi:type="dcterms:W3CDTF">2015-10-07T18:38:07Z</dcterms:created>
  <dcterms:modified xsi:type="dcterms:W3CDTF">2018-04-27T18:33:13Z</dcterms:modified>
</cp:coreProperties>
</file>