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1" l="1"/>
  <c r="J38" i="1"/>
  <c r="J45" i="1"/>
  <c r="I45" i="1"/>
  <c r="I38" i="1"/>
  <c r="I33" i="1"/>
  <c r="J27" i="1"/>
  <c r="I27" i="1"/>
  <c r="J17" i="1"/>
  <c r="J29" i="1" s="1"/>
  <c r="I17" i="1"/>
  <c r="I29" i="1" s="1"/>
  <c r="E29" i="1"/>
  <c r="D29" i="1"/>
  <c r="E16" i="1"/>
  <c r="D16" i="1"/>
  <c r="D31" i="1" l="1"/>
  <c r="J49" i="1"/>
  <c r="I49" i="1"/>
  <c r="I51" i="1" s="1"/>
  <c r="J51" i="1"/>
  <c r="E31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<sst xmlns="http://schemas.openxmlformats.org/spreadsheetml/2006/main" count="79" uniqueCount="77">
  <si>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</si>
  <si>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</si>
  <si>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</si>
  <si>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</si>
  <si>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</si>
  <si>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</si>
  <si>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</si>
  <si>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</si>
  <si>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</si>
  <si>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</si>
  <si>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</si>
  <si>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</si>
  <si>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</si>
  <si>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</si>
  <si>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</si>
  <si>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</si>
  <si>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</si>
  <si>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</si>
  <si>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</si>
  <si>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</si>
  <si>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</si>
  <si>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</si>
  <si>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</si>
  <si>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</si>
  <si>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</si>
  <si>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</si>
  <si>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</si>
  <si>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</si>
  <si>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</si>
  <si>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</si>
  <si>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</si>
  <si>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</si>
  <si>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</si>
  <si>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</si>
  <si>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</si>
  <si>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</si>
  <si>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</si>
  <si>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</si>
  <si>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</si>
  <si>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</si>
  <si>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</si>
  <si>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</si>
  <si>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</si>
  <si>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</si>
  <si>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</si>
  <si>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</si>
  <si>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</si>
  <si>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</si>
  <si>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</si>
  <si>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</si>
  <si>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</si>
  <si>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</si>
  <si>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</si>
  <si>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</si>
  <si>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</si>
  <si>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</si>
  <si>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</si>
  <si>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</si>
  <si>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</si>
  <si>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</si>
  <si>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</si>
  <si>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2018 y al 31 de diciembre de 2017</t>
  </si>
  <si>
    <t>2018</t>
  </si>
  <si>
    <t>ASEC_ESF_1erTRIM_F5</t>
  </si>
  <si>
    <t>MUNICIPIO DE ZARAGOZA, COAHUILA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</si>
  <si>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</si>
  <si>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</si>
  <si>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</si>
  <si>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</si>
  <si>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</si>
  <si>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</si>
  <si>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</si>
  <si>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</si>
  <si>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LIC. ETELVINA RODRIGEZ FLORES</t>
  </si>
  <si>
    <t>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</si>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</sst>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660726</xdr:colOff>
      <xdr:row>3</xdr:row>
      <xdr:rowOff>166894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90500"/>
          <a:ext cx="660726" cy="538369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117</xdr:row>
      <xdr:rowOff>0</xdr:rowOff>
    </xdr:from>
    <xdr:to>
      <xdr:col>10</xdr:col>
      <xdr:colOff>226100</xdr:colOff>
      <xdr:row>117</xdr:row>
      <xdr:rowOff>0</xdr:rowOff>
    </xdr:to>
    <xdr:cxnSp macro="">
      <xdr:nvCxnSpPr>
        <xdr:cNvPr id="4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307316" y="1386840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119</xdr:row>
      <xdr:rowOff>0</xdr:rowOff>
    </xdr:from>
    <xdr:to>
      <xdr:col>10</xdr:col>
      <xdr:colOff>275798</xdr:colOff>
      <xdr:row>119</xdr:row>
      <xdr:rowOff>0</xdr:rowOff>
    </xdr:to>
    <xdr:cxnSp macro="">
      <xdr:nvCxnSpPr>
        <xdr:cNvPr id="5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357014" y="1453515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121</xdr:row>
      <xdr:rowOff>0</xdr:rowOff>
    </xdr:from>
    <xdr:to>
      <xdr:col>10</xdr:col>
      <xdr:colOff>292364</xdr:colOff>
      <xdr:row>121</xdr:row>
      <xdr:rowOff>0</xdr:rowOff>
    </xdr:to>
    <xdr:cxnSp macro="">
      <xdr:nvCxnSpPr>
        <xdr:cNvPr id="6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7373580" y="15201900"/>
          <a:ext cx="2510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19050</xdr:colOff>
      <xdr:row>117</xdr:row>
      <xdr:rowOff>0</xdr:rowOff>
    </xdr:to>
    <xdr:cxnSp macro="">
      <xdr:nvCxnSpPr>
        <xdr:cNvPr id="7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386840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19050</xdr:colOff>
      <xdr:row>119</xdr:row>
      <xdr:rowOff>0</xdr:rowOff>
    </xdr:to>
    <xdr:cxnSp macro="">
      <xdr:nvCxnSpPr>
        <xdr:cNvPr id="8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453515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19050</xdr:colOff>
      <xdr:row>121</xdr:row>
      <xdr:rowOff>0</xdr:rowOff>
    </xdr:to>
    <xdr:cxnSp macro="">
      <xdr:nvCxnSpPr>
        <xdr:cNvPr id="9" name="Conector recto 14">
          <a:extLst>
            <a:ext uri="{FF2B5EF4-FFF2-40B4-BE49-F238E27FC236}">
              <a16:creationId xmlns:a16="http://schemas.microsoft.com/office/drawing/2014/main" xmlns="" id="{D5BE0646-3324-460D-944A-EFB638610B77}"/>
            </a:ext>
          </a:extLst>
        </xdr:cNvPr>
        <xdr:cNvCxnSpPr/>
      </xdr:nvCxnSpPr>
      <xdr:spPr>
        <a:xfrm flipV="1">
          <a:off x="180975" y="1520190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333376</xdr:colOff>
      <xdr:row>1</xdr:row>
      <xdr:rowOff>9525</xdr:rowOff>
    </xdr:from>
    <xdr:to>
      <xdr:col>9</xdr:col>
      <xdr:colOff>962025</xdr:colOff>
      <xdr:row>3</xdr:row>
      <xdr:rowOff>171449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3976" y="209550"/>
          <a:ext cx="628649" cy="53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showGridLines="0" tabSelected="1" topLeftCell="A49" zoomScaleNormal="100" zoomScalePageLayoutView="115" workbookViewId="0">
      <selection activeCell="B123" sqref="B1:K123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1" width="6.85546875" style="33" customWidth="1"/>
    <col min="12" max="16384" width="11.5703125" style="33"/>
  </cols>
  <sheetData>
    <row r="1" spans="2:10" ht="15.75" thickBot="1" x14ac:dyDescent="0.3"/>
    <row r="2" spans="2:10" x14ac:dyDescent="0.25">
      <c r="B2" s="62" t="s">
        <v>64</v>
      </c>
      <c r="C2" s="63"/>
      <c r="D2" s="63"/>
      <c r="E2" s="63"/>
      <c r="F2" s="63"/>
      <c r="G2" s="63"/>
      <c r="H2" s="63"/>
      <c r="I2" s="63"/>
      <c r="J2" s="64"/>
    </row>
    <row r="3" spans="2:10" ht="14.45" customHeight="1" x14ac:dyDescent="0.25">
      <c r="B3" s="65" t="s">
        <v>0</v>
      </c>
      <c r="C3" s="66"/>
      <c r="D3" s="66"/>
      <c r="E3" s="66"/>
      <c r="F3" s="66"/>
      <c r="G3" s="66"/>
      <c r="H3" s="66"/>
      <c r="I3" s="66"/>
      <c r="J3" s="67"/>
    </row>
    <row r="4" spans="2:10" thickBot="1" x14ac:dyDescent="0.35">
      <c r="B4" s="68" t="s">
        <v>61</v>
      </c>
      <c r="C4" s="69"/>
      <c r="D4" s="69"/>
      <c r="E4" s="69"/>
      <c r="F4" s="69"/>
      <c r="G4" s="69"/>
      <c r="H4" s="69"/>
      <c r="I4" s="69"/>
      <c r="J4" s="70"/>
    </row>
    <row r="5" spans="2:10" ht="14.45" x14ac:dyDescent="0.3">
      <c r="B5" s="1" t="s">
        <v>1</v>
      </c>
      <c r="C5" s="2"/>
      <c r="D5" s="35" t="s">
        <v>62</v>
      </c>
      <c r="E5" s="35" t="s">
        <v>59</v>
      </c>
      <c r="F5" s="2"/>
      <c r="G5" s="2" t="s">
        <v>2</v>
      </c>
      <c r="H5" s="2"/>
      <c r="I5" s="35" t="s">
        <v>62</v>
      </c>
      <c r="J5" s="36" t="s">
        <v>59</v>
      </c>
    </row>
    <row r="6" spans="2:10" ht="14.65" customHeight="1" x14ac:dyDescent="0.3">
      <c r="B6" s="49"/>
      <c r="C6" s="50"/>
      <c r="D6" s="50"/>
      <c r="E6" s="50"/>
      <c r="F6" s="38"/>
      <c r="G6" s="50"/>
      <c r="H6" s="50"/>
      <c r="I6" s="50"/>
      <c r="J6" s="71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4186505.78</v>
      </c>
      <c r="E8" s="7">
        <v>-3198.73</v>
      </c>
      <c r="F8" s="38"/>
      <c r="G8" s="8" t="s">
        <v>6</v>
      </c>
      <c r="H8" s="14"/>
      <c r="I8" s="7">
        <v>10271749.33</v>
      </c>
      <c r="J8" s="24">
        <v>10100906.01</v>
      </c>
    </row>
    <row r="9" spans="2:10" ht="22.9" customHeight="1" x14ac:dyDescent="0.25">
      <c r="B9" s="6" t="s">
        <v>7</v>
      </c>
      <c r="C9" s="14"/>
      <c r="D9" s="7">
        <v>1084201.22</v>
      </c>
      <c r="E9" s="7">
        <v>99545.47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35718.92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51008.32</v>
      </c>
      <c r="J15" s="25">
        <v>51008.32</v>
      </c>
    </row>
    <row r="16" spans="2:10" ht="14.65" customHeight="1" x14ac:dyDescent="0.25">
      <c r="B16" s="10" t="s">
        <v>20</v>
      </c>
      <c r="C16" s="15"/>
      <c r="D16" s="7">
        <f>SUM(D8:D14)</f>
        <v>5270707</v>
      </c>
      <c r="E16" s="7">
        <f>SUM(E8:E14)</f>
        <v>96346.74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SUM(I8:I15)</f>
        <v>10322757.65</v>
      </c>
      <c r="J17" s="24">
        <f>SUM(J8:J15)</f>
        <v>10187633.25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9468274.6199999992</v>
      </c>
      <c r="E21" s="7">
        <v>8997479.6199999992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7988385.7300000004</v>
      </c>
      <c r="E22" s="7">
        <v>7661086.7199999997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SUM(I20:I25)</f>
        <v>0</v>
      </c>
      <c r="J27" s="24">
        <f>SUM(J20:J25)</f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SUM(D19:D27)</f>
        <v>17456660.350000001</v>
      </c>
      <c r="E29" s="9">
        <f>SUM(E19:E27)</f>
        <v>16658566.34</v>
      </c>
      <c r="F29" s="38"/>
      <c r="G29" s="15" t="s">
        <v>40</v>
      </c>
      <c r="H29" s="15"/>
      <c r="I29" s="22">
        <f>+I17+I27</f>
        <v>10322757.65</v>
      </c>
      <c r="J29" s="28">
        <f>+J17+J27</f>
        <v>10187633.25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+D16+D29</f>
        <v>22727367.350000001</v>
      </c>
      <c r="E31" s="22">
        <f>+E16+E29</f>
        <v>16754913.08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6"/>
      <c r="C33" s="57"/>
      <c r="D33" s="57"/>
      <c r="E33" s="57"/>
      <c r="F33" s="38"/>
      <c r="G33" s="15" t="s">
        <v>44</v>
      </c>
      <c r="H33" s="15"/>
      <c r="I33" s="22">
        <f>SUM(I34:I36)</f>
        <v>2866758.66</v>
      </c>
      <c r="J33" s="28">
        <f>SUM(J34:J36)</f>
        <v>2866758.66</v>
      </c>
    </row>
    <row r="34" spans="2:10" x14ac:dyDescent="0.25">
      <c r="B34" s="51"/>
      <c r="C34" s="52"/>
      <c r="D34" s="52"/>
      <c r="E34" s="52"/>
      <c r="F34" s="38"/>
      <c r="G34" s="8" t="s">
        <v>45</v>
      </c>
      <c r="H34" s="14"/>
      <c r="I34" s="23">
        <v>0</v>
      </c>
      <c r="J34" s="24">
        <v>0</v>
      </c>
    </row>
    <row r="35" spans="2:10" x14ac:dyDescent="0.25">
      <c r="B35" s="51"/>
      <c r="C35" s="52"/>
      <c r="D35" s="52"/>
      <c r="E35" s="52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3"/>
      <c r="C36" s="54"/>
      <c r="D36" s="54"/>
      <c r="E36" s="54"/>
      <c r="F36" s="38"/>
      <c r="G36" s="8" t="s">
        <v>47</v>
      </c>
      <c r="H36" s="14"/>
      <c r="I36" s="21">
        <v>2866758.66</v>
      </c>
      <c r="J36" s="25">
        <v>2866758.66</v>
      </c>
    </row>
    <row r="37" spans="2:10" x14ac:dyDescent="0.25">
      <c r="B37" s="49"/>
      <c r="C37" s="50"/>
      <c r="D37" s="50"/>
      <c r="E37" s="50"/>
      <c r="F37" s="18"/>
      <c r="G37" s="14"/>
      <c r="H37" s="14"/>
      <c r="I37" s="31"/>
      <c r="J37" s="32"/>
    </row>
    <row r="38" spans="2:10" ht="24" x14ac:dyDescent="0.25">
      <c r="B38" s="53"/>
      <c r="C38" s="54"/>
      <c r="D38" s="54"/>
      <c r="E38" s="54"/>
      <c r="F38" s="38"/>
      <c r="G38" s="15" t="s">
        <v>48</v>
      </c>
      <c r="H38" s="15"/>
      <c r="I38" s="31">
        <f>SUM(I39:I43)</f>
        <v>9537851.0399999991</v>
      </c>
      <c r="J38" s="32">
        <f>SUM(J39:J43)</f>
        <v>3700521.1700000018</v>
      </c>
    </row>
    <row r="39" spans="2:10" ht="24" x14ac:dyDescent="0.25">
      <c r="B39" s="53"/>
      <c r="C39" s="54"/>
      <c r="D39" s="54"/>
      <c r="E39" s="54"/>
      <c r="F39" s="38"/>
      <c r="G39" s="8" t="s">
        <v>49</v>
      </c>
      <c r="H39" s="14"/>
      <c r="I39" s="23">
        <v>5801610.9500000002</v>
      </c>
      <c r="J39" s="24">
        <v>4443407.0999999996</v>
      </c>
    </row>
    <row r="40" spans="2:10" x14ac:dyDescent="0.25">
      <c r="B40" s="53"/>
      <c r="C40" s="54"/>
      <c r="D40" s="54"/>
      <c r="E40" s="54"/>
      <c r="F40" s="38"/>
      <c r="G40" s="8" t="s">
        <v>50</v>
      </c>
      <c r="H40" s="14"/>
      <c r="I40" s="23">
        <v>25553854.100000001</v>
      </c>
      <c r="J40" s="24">
        <v>21110447</v>
      </c>
    </row>
    <row r="41" spans="2:10" x14ac:dyDescent="0.25">
      <c r="B41" s="53"/>
      <c r="C41" s="54"/>
      <c r="D41" s="54"/>
      <c r="E41" s="54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53"/>
      <c r="C42" s="54"/>
      <c r="D42" s="54"/>
      <c r="E42" s="54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1"/>
      <c r="C43" s="52"/>
      <c r="D43" s="52"/>
      <c r="E43" s="52"/>
      <c r="F43" s="38"/>
      <c r="G43" s="8" t="s">
        <v>53</v>
      </c>
      <c r="H43" s="14"/>
      <c r="I43" s="23">
        <v>-21817614.010000002</v>
      </c>
      <c r="J43" s="24">
        <v>-21853332.93</v>
      </c>
    </row>
    <row r="44" spans="2:10" x14ac:dyDescent="0.25">
      <c r="B44" s="49"/>
      <c r="C44" s="50"/>
      <c r="D44" s="50"/>
      <c r="E44" s="50"/>
      <c r="F44" s="37"/>
      <c r="G44" s="14"/>
      <c r="H44" s="14"/>
      <c r="I44" s="31"/>
      <c r="J44" s="32"/>
    </row>
    <row r="45" spans="2:10" ht="36" x14ac:dyDescent="0.25">
      <c r="B45" s="51"/>
      <c r="C45" s="52"/>
      <c r="D45" s="52"/>
      <c r="E45" s="52"/>
      <c r="F45" s="38"/>
      <c r="G45" s="15" t="s">
        <v>54</v>
      </c>
      <c r="H45" s="15"/>
      <c r="I45" s="31">
        <f>SUM(I46:I47)</f>
        <v>0</v>
      </c>
      <c r="J45" s="32">
        <f>SUM(J46:J47)</f>
        <v>0</v>
      </c>
    </row>
    <row r="46" spans="2:10" x14ac:dyDescent="0.25">
      <c r="B46" s="51"/>
      <c r="C46" s="52"/>
      <c r="D46" s="52"/>
      <c r="E46" s="52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3"/>
      <c r="C47" s="54"/>
      <c r="D47" s="54"/>
      <c r="E47" s="54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9"/>
      <c r="C48" s="50"/>
      <c r="D48" s="50"/>
      <c r="E48" s="50"/>
      <c r="F48" s="37"/>
      <c r="G48" s="14"/>
      <c r="H48" s="14"/>
      <c r="I48" s="31"/>
      <c r="J48" s="32"/>
    </row>
    <row r="49" spans="1:10" x14ac:dyDescent="0.25">
      <c r="B49" s="53"/>
      <c r="C49" s="54"/>
      <c r="D49" s="54"/>
      <c r="E49" s="54"/>
      <c r="F49" s="38"/>
      <c r="G49" s="15" t="s">
        <v>57</v>
      </c>
      <c r="H49" s="15"/>
      <c r="I49" s="31">
        <f>+I33+I38+I45</f>
        <v>12404609.699999999</v>
      </c>
      <c r="J49" s="32">
        <f>+J33+J38+J45</f>
        <v>6567279.8300000019</v>
      </c>
    </row>
    <row r="50" spans="1:10" x14ac:dyDescent="0.25">
      <c r="B50" s="49"/>
      <c r="C50" s="50"/>
      <c r="D50" s="50"/>
      <c r="E50" s="50"/>
      <c r="F50" s="37"/>
      <c r="G50" s="14"/>
      <c r="H50" s="14"/>
      <c r="I50" s="31"/>
      <c r="J50" s="32"/>
    </row>
    <row r="51" spans="1:10" ht="24" x14ac:dyDescent="0.25">
      <c r="B51" s="49"/>
      <c r="C51" s="50"/>
      <c r="D51" s="50"/>
      <c r="E51" s="50"/>
      <c r="F51" s="38"/>
      <c r="G51" s="15" t="s">
        <v>58</v>
      </c>
      <c r="H51" s="15"/>
      <c r="I51" s="22">
        <f>+I29+I49</f>
        <v>22727367.350000001</v>
      </c>
      <c r="J51" s="28">
        <f>+J29+J49</f>
        <v>16754913.080000002</v>
      </c>
    </row>
    <row r="52" spans="1:10" ht="15.75" thickBot="1" x14ac:dyDescent="0.3">
      <c r="A52" s="41" t="s">
        <v>63</v>
      </c>
      <c r="B52" s="58"/>
      <c r="C52" s="59"/>
      <c r="D52" s="59"/>
      <c r="E52" s="59"/>
      <c r="F52" s="39"/>
      <c r="G52" s="60"/>
      <c r="H52" s="60"/>
      <c r="I52" s="60"/>
      <c r="J52" s="61"/>
    </row>
    <row r="54" spans="1:10" ht="37.15" customHeight="1" x14ac:dyDescent="0.25">
      <c r="B54" s="55" t="s">
        <v>60</v>
      </c>
      <c r="C54" s="55"/>
      <c r="D54" s="55"/>
      <c r="E54" s="55"/>
      <c r="F54" s="55"/>
      <c r="G54" s="55"/>
      <c r="H54" s="55"/>
      <c r="I54" s="55"/>
      <c r="J54" s="55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11" hidden="1" x14ac:dyDescent="0.25"/>
    <row r="114" spans="2:11" hidden="1" x14ac:dyDescent="0.25"/>
    <row r="118" spans="2:11" x14ac:dyDescent="0.25">
      <c r="B118" s="45" t="s">
        <v>65</v>
      </c>
      <c r="I118" s="48" t="s">
        <v>66</v>
      </c>
      <c r="J118" s="48"/>
    </row>
    <row r="119" spans="2:11" ht="37.5" customHeight="1" x14ac:dyDescent="0.25">
      <c r="B119" s="46" t="s">
        <v>67</v>
      </c>
      <c r="I119" s="47" t="s">
        <v>68</v>
      </c>
      <c r="J119" s="47"/>
    </row>
    <row r="120" spans="2:11" x14ac:dyDescent="0.25">
      <c r="B120" s="45" t="s">
        <v>69</v>
      </c>
      <c r="H120" s="48" t="s">
        <v>70</v>
      </c>
      <c r="I120" s="48"/>
      <c r="J120" s="48"/>
      <c r="K120" s="48"/>
    </row>
    <row r="121" spans="2:11" ht="37.5" customHeight="1" x14ac:dyDescent="0.25">
      <c r="B121" s="46" t="s">
        <v>71</v>
      </c>
      <c r="I121" s="47" t="s">
        <v>72</v>
      </c>
      <c r="J121" s="47"/>
    </row>
    <row r="122" spans="2:11" x14ac:dyDescent="0.25">
      <c r="B122" s="45" t="s">
        <v>73</v>
      </c>
      <c r="I122" s="48" t="s">
        <v>74</v>
      </c>
      <c r="J122" s="48"/>
    </row>
    <row r="123" spans="2:11" x14ac:dyDescent="0.25">
      <c r="B123" s="46" t="s">
        <v>75</v>
      </c>
      <c r="I123" s="47" t="s">
        <v>76</v>
      </c>
      <c r="J123" s="47"/>
    </row>
  </sheetData>
  <mergeCells count="33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  <mergeCell ref="I123:J123"/>
    <mergeCell ref="I118:J118"/>
    <mergeCell ref="I119:J119"/>
    <mergeCell ref="H120:K120"/>
    <mergeCell ref="I121:J121"/>
    <mergeCell ref="I122:J122"/>
  </mergeCells>
  <pageMargins left="0.59055118110236227" right="0.19685039370078741" top="0.39370078740157483" bottom="0.39370078740157483" header="0.31496062992125984" footer="0.31496062992125984"/>
  <pageSetup scale="69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2018-04-20T01:12:29Z</cp:lastPrinted>
  <dcterms:created xsi:type="dcterms:W3CDTF">2015-10-07T18:28:10Z</dcterms:created>
  <dcterms:modified xsi:type="dcterms:W3CDTF">2018-04-20T01:12:34Z</dcterms:modified>
</cp:coreProperties>
</file>