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 activeTab="1"/>
  </bookViews>
  <sheets>
    <sheet name="EFE 01" sheetId="2" r:id="rId1"/>
    <sheet name="CPC" sheetId="4" r:id="rId2"/>
  </sheets>
  <definedNames>
    <definedName name="_xlnm.Print_Area" localSheetId="1">CPC!$C$2:$F$58</definedName>
    <definedName name="_xlnm.Print_Area" localSheetId="0">'EFE 01'!$B$2:$D$10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F47" i="4" l="1"/>
  <c r="F28" i="4"/>
  <c r="F56" i="4" s="1"/>
  <c r="F15" i="4"/>
  <c r="F8" i="4"/>
  <c r="F21" i="4" s="1"/>
</calcChain>
</file>

<file path=xl/sharedStrings.xml><?xml version="1.0" encoding="utf-8"?>
<sst xmlns="http://schemas.openxmlformats.org/spreadsheetml/2006/main" count="87" uniqueCount="73">
  <si>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</si>
  <si>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</si>
  <si>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</si>
  <si>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</si>
  <si>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</si>
  <si>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</si>
  <si>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</si>
  <si>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</si>
  <si>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</si>
  <si>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</si>
  <si>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</si>
  <si>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</si>
  <si>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</si>
  <si>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</si>
  <si>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</si>
  <si>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</si>
  <si>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</si>
  <si>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</si>
  <si>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</si>
  <si>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</si>
  <si>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</si>
  <si>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</si>
  <si>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</si>
  <si>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</si>
  <si>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</si>
  <si>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</si>
  <si>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</si>
  <si>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</si>
  <si>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</si>
  <si>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</si>
  <si>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</si>
  <si>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</si>
  <si>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</si>
  <si>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</si>
  <si>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</si>
  <si>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</si>
  <si>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</si>
  <si>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</si>
  <si>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</si>
  <si>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</si>
  <si>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</si>
  <si>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</si>
  <si>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</si>
  <si>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</si>
  <si>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</si>
  <si>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</si>
  <si>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</si>
  <si>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</si>
  <si>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</si>
  <si>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</si>
  <si>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</si>
  <si>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</si>
  <si>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</si>
  <si>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</si>
  <si>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</si>
  <si>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Al 31 de diciembre de 2017</t>
  </si>
  <si>
    <t>Al 31 de marzo de 2018</t>
  </si>
  <si>
    <t>ASEC_EFE01_1erTRIM_T6</t>
  </si>
  <si>
    <t>Correspondiente del 01 de enero al 31 de marzo de 2018</t>
  </si>
  <si>
    <t>ASEC_CPC_1erTRIM_D8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</si>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</sst>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1</xdr:col>
      <xdr:colOff>730011</xdr:colOff>
      <xdr:row>2</xdr:row>
      <xdr:rowOff>171450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007C5FC7-2BFC-42DA-B8BE-462C35C1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691911" cy="3619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57</xdr:row>
      <xdr:rowOff>0</xdr:rowOff>
    </xdr:from>
    <xdr:to>
      <xdr:col>1</xdr:col>
      <xdr:colOff>2317474</xdr:colOff>
      <xdr:row>57</xdr:row>
      <xdr:rowOff>0</xdr:rowOff>
    </xdr:to>
    <xdr:cxnSp macro="">
      <xdr:nvCxnSpPr>
        <xdr:cNvPr id="4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361950" y="3324225"/>
          <a:ext cx="21364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59</xdr:row>
      <xdr:rowOff>0</xdr:rowOff>
    </xdr:from>
    <xdr:to>
      <xdr:col>1</xdr:col>
      <xdr:colOff>2298424</xdr:colOff>
      <xdr:row>59</xdr:row>
      <xdr:rowOff>0</xdr:rowOff>
    </xdr:to>
    <xdr:cxnSp macro="">
      <xdr:nvCxnSpPr>
        <xdr:cNvPr id="5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342900" y="4048125"/>
          <a:ext cx="21364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61</xdr:row>
      <xdr:rowOff>0</xdr:rowOff>
    </xdr:from>
    <xdr:to>
      <xdr:col>1</xdr:col>
      <xdr:colOff>2355574</xdr:colOff>
      <xdr:row>61</xdr:row>
      <xdr:rowOff>0</xdr:rowOff>
    </xdr:to>
    <xdr:cxnSp macro="">
      <xdr:nvCxnSpPr>
        <xdr:cNvPr id="6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400050" y="4752975"/>
          <a:ext cx="21364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57</xdr:row>
      <xdr:rowOff>0</xdr:rowOff>
    </xdr:from>
    <xdr:to>
      <xdr:col>4</xdr:col>
      <xdr:colOff>545824</xdr:colOff>
      <xdr:row>57</xdr:row>
      <xdr:rowOff>0</xdr:rowOff>
    </xdr:to>
    <xdr:cxnSp macro="">
      <xdr:nvCxnSpPr>
        <xdr:cNvPr id="7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3505200" y="3324225"/>
          <a:ext cx="22888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59</xdr:row>
      <xdr:rowOff>0</xdr:rowOff>
    </xdr:from>
    <xdr:to>
      <xdr:col>4</xdr:col>
      <xdr:colOff>555349</xdr:colOff>
      <xdr:row>59</xdr:row>
      <xdr:rowOff>0</xdr:rowOff>
    </xdr:to>
    <xdr:cxnSp macro="">
      <xdr:nvCxnSpPr>
        <xdr:cNvPr id="8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3514725" y="4048125"/>
          <a:ext cx="22888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61</xdr:row>
      <xdr:rowOff>0</xdr:rowOff>
    </xdr:from>
    <xdr:to>
      <xdr:col>4</xdr:col>
      <xdr:colOff>545824</xdr:colOff>
      <xdr:row>61</xdr:row>
      <xdr:rowOff>0</xdr:rowOff>
    </xdr:to>
    <xdr:cxnSp macro="">
      <xdr:nvCxnSpPr>
        <xdr:cNvPr id="9" name="Conector recto 7">
          <a:extLst>
            <a:ext uri="{FF2B5EF4-FFF2-40B4-BE49-F238E27FC236}">
              <a16:creationId xmlns="" xmlns:a16="http://schemas.microsoft.com/office/drawing/2014/main" id="{3717B147-A65D-42D7-A676-F9558CD2F071}"/>
            </a:ext>
          </a:extLst>
        </xdr:cNvPr>
        <xdr:cNvCxnSpPr/>
      </xdr:nvCxnSpPr>
      <xdr:spPr>
        <a:xfrm flipV="1">
          <a:off x="3505200" y="4752975"/>
          <a:ext cx="22888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714375</xdr:colOff>
      <xdr:row>1</xdr:row>
      <xdr:rowOff>19050</xdr:rowOff>
    </xdr:from>
    <xdr:to>
      <xdr:col>3</xdr:col>
      <xdr:colOff>1266825</xdr:colOff>
      <xdr:row>2</xdr:row>
      <xdr:rowOff>171449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209550"/>
          <a:ext cx="552450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19544</xdr:rowOff>
    </xdr:from>
    <xdr:to>
      <xdr:col>3</xdr:col>
      <xdr:colOff>196611</xdr:colOff>
      <xdr:row>4</xdr:row>
      <xdr:rowOff>161924</xdr:rowOff>
    </xdr:to>
    <xdr:pic>
      <xdr:nvPicPr>
        <xdr:cNvPr id="2" name="Imagen 12">
          <a:extLst>
            <a:ext uri="{FF2B5EF4-FFF2-40B4-BE49-F238E27FC236}">
              <a16:creationId xmlns="" xmlns:a16="http://schemas.microsoft.com/office/drawing/2014/main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0044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9154</xdr:rowOff>
    </xdr:from>
    <xdr:to>
      <xdr:col>3</xdr:col>
      <xdr:colOff>215661</xdr:colOff>
      <xdr:row>24</xdr:row>
      <xdr:rowOff>142875</xdr:rowOff>
    </xdr:to>
    <xdr:pic>
      <xdr:nvPicPr>
        <xdr:cNvPr id="4" name="Imagen 14">
          <a:extLst>
            <a:ext uri="{FF2B5EF4-FFF2-40B4-BE49-F238E27FC236}">
              <a16:creationId xmlns="" xmlns:a16="http://schemas.microsoft.com/office/drawing/2014/main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343029"/>
          <a:ext cx="691911" cy="514721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98</xdr:row>
      <xdr:rowOff>0</xdr:rowOff>
    </xdr:from>
    <xdr:to>
      <xdr:col>3</xdr:col>
      <xdr:colOff>2553443</xdr:colOff>
      <xdr:row>98</xdr:row>
      <xdr:rowOff>0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33500" y="137731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100</xdr:row>
      <xdr:rowOff>0</xdr:rowOff>
    </xdr:from>
    <xdr:to>
      <xdr:col>3</xdr:col>
      <xdr:colOff>2543918</xdr:colOff>
      <xdr:row>100</xdr:row>
      <xdr:rowOff>0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23975" y="144589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102</xdr:row>
      <xdr:rowOff>0</xdr:rowOff>
    </xdr:from>
    <xdr:to>
      <xdr:col>3</xdr:col>
      <xdr:colOff>2572493</xdr:colOff>
      <xdr:row>102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52550" y="151542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98</xdr:row>
      <xdr:rowOff>0</xdr:rowOff>
    </xdr:from>
    <xdr:to>
      <xdr:col>6</xdr:col>
      <xdr:colOff>276968</xdr:colOff>
      <xdr:row>98</xdr:row>
      <xdr:rowOff>0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714875" y="1377315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100</xdr:row>
      <xdr:rowOff>0</xdr:rowOff>
    </xdr:from>
    <xdr:to>
      <xdr:col>6</xdr:col>
      <xdr:colOff>229343</xdr:colOff>
      <xdr:row>100</xdr:row>
      <xdr:rowOff>0</xdr:rowOff>
    </xdr:to>
    <xdr:cxnSp macro="">
      <xdr:nvCxnSpPr>
        <xdr:cNvPr id="10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45895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102</xdr:row>
      <xdr:rowOff>0</xdr:rowOff>
    </xdr:from>
    <xdr:to>
      <xdr:col>6</xdr:col>
      <xdr:colOff>219818</xdr:colOff>
      <xdr:row>102</xdr:row>
      <xdr:rowOff>0</xdr:rowOff>
    </xdr:to>
    <xdr:cxnSp macro="">
      <xdr:nvCxnSpPr>
        <xdr:cNvPr id="11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57725" y="151542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98</xdr:row>
      <xdr:rowOff>0</xdr:rowOff>
    </xdr:from>
    <xdr:to>
      <xdr:col>3</xdr:col>
      <xdr:colOff>2439143</xdr:colOff>
      <xdr:row>98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19200" y="137731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100</xdr:row>
      <xdr:rowOff>0</xdr:rowOff>
    </xdr:from>
    <xdr:to>
      <xdr:col>3</xdr:col>
      <xdr:colOff>2477243</xdr:colOff>
      <xdr:row>100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57300" y="144589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102</xdr:row>
      <xdr:rowOff>0</xdr:rowOff>
    </xdr:from>
    <xdr:to>
      <xdr:col>3</xdr:col>
      <xdr:colOff>2486768</xdr:colOff>
      <xdr:row>102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66825" y="151542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98</xdr:row>
      <xdr:rowOff>0</xdr:rowOff>
    </xdr:from>
    <xdr:to>
      <xdr:col>6</xdr:col>
      <xdr:colOff>334118</xdr:colOff>
      <xdr:row>98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3773150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100</xdr:row>
      <xdr:rowOff>0</xdr:rowOff>
    </xdr:from>
    <xdr:to>
      <xdr:col>6</xdr:col>
      <xdr:colOff>324593</xdr:colOff>
      <xdr:row>100</xdr:row>
      <xdr:rowOff>0</xdr:rowOff>
    </xdr:to>
    <xdr:cxnSp macro="">
      <xdr:nvCxnSpPr>
        <xdr:cNvPr id="16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458950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102</xdr:row>
      <xdr:rowOff>0</xdr:rowOff>
    </xdr:from>
    <xdr:to>
      <xdr:col>6</xdr:col>
      <xdr:colOff>305543</xdr:colOff>
      <xdr:row>102</xdr:row>
      <xdr:rowOff>0</xdr:rowOff>
    </xdr:to>
    <xdr:cxnSp macro="">
      <xdr:nvCxnSpPr>
        <xdr:cNvPr id="17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5154275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476250</xdr:colOff>
      <xdr:row>1</xdr:row>
      <xdr:rowOff>19049</xdr:rowOff>
    </xdr:from>
    <xdr:to>
      <xdr:col>5</xdr:col>
      <xdr:colOff>1247775</xdr:colOff>
      <xdr:row>4</xdr:row>
      <xdr:rowOff>171449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209549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22</xdr:row>
      <xdr:rowOff>19049</xdr:rowOff>
    </xdr:from>
    <xdr:to>
      <xdr:col>5</xdr:col>
      <xdr:colOff>1247775</xdr:colOff>
      <xdr:row>24</xdr:row>
      <xdr:rowOff>171449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4352924"/>
          <a:ext cx="7715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zoomScaleNormal="100" workbookViewId="0">
      <selection activeCell="B63" sqref="B1:E63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thickBot="1" x14ac:dyDescent="0.35">
      <c r="E1" s="5" t="s">
        <v>57</v>
      </c>
    </row>
    <row r="2" spans="2:9" x14ac:dyDescent="0.25">
      <c r="B2" s="38" t="s">
        <v>54</v>
      </c>
      <c r="C2" s="39"/>
      <c r="D2" s="40"/>
    </row>
    <row r="3" spans="2:9" thickBot="1" x14ac:dyDescent="0.35">
      <c r="B3" s="35" t="s">
        <v>4</v>
      </c>
      <c r="C3" s="36"/>
      <c r="D3" s="37"/>
    </row>
    <row r="4" spans="2:9" ht="24.75" thickBot="1" x14ac:dyDescent="0.3">
      <c r="B4" s="24" t="s">
        <v>3</v>
      </c>
      <c r="C4" s="25" t="s">
        <v>56</v>
      </c>
      <c r="D4" s="26" t="s">
        <v>55</v>
      </c>
    </row>
    <row r="5" spans="2:9" ht="15.75" thickBot="1" x14ac:dyDescent="0.3">
      <c r="B5" s="6" t="s">
        <v>53</v>
      </c>
      <c r="C5" s="7">
        <v>4186505.78</v>
      </c>
      <c r="D5" s="8">
        <v>-3198.73</v>
      </c>
    </row>
    <row r="6" spans="2:9" thickBot="1" x14ac:dyDescent="0.35">
      <c r="B6" s="9" t="s">
        <v>52</v>
      </c>
      <c r="C6" s="10">
        <v>0</v>
      </c>
      <c r="D6" s="11">
        <v>0</v>
      </c>
    </row>
    <row r="7" spans="2:9" thickBot="1" x14ac:dyDescent="0.35">
      <c r="B7" s="6" t="s">
        <v>51</v>
      </c>
      <c r="C7" s="7">
        <v>0</v>
      </c>
      <c r="D7" s="8">
        <v>0</v>
      </c>
      <c r="I7" s="23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0</v>
      </c>
      <c r="D9" s="8">
        <v>0</v>
      </c>
    </row>
    <row r="10" spans="2:9" thickBot="1" x14ac:dyDescent="0.35">
      <c r="B10" s="12" t="s">
        <v>2</v>
      </c>
      <c r="C10" s="13">
        <f>SUM(C5:C9)</f>
        <v>4186505.78</v>
      </c>
      <c r="D10" s="13">
        <f>SUM(D5:D9)</f>
        <v>-3198.73</v>
      </c>
    </row>
    <row r="14" spans="2:9" hidden="1" x14ac:dyDescent="0.25"/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2:4" hidden="1" x14ac:dyDescent="0.25"/>
    <row r="50" spans="2:4" hidden="1" x14ac:dyDescent="0.25"/>
    <row r="51" spans="2:4" hidden="1" x14ac:dyDescent="0.25"/>
    <row r="52" spans="2:4" hidden="1" x14ac:dyDescent="0.25"/>
    <row r="53" spans="2:4" hidden="1" x14ac:dyDescent="0.25"/>
    <row r="54" spans="2:4" hidden="1" x14ac:dyDescent="0.25"/>
    <row r="58" spans="2:4" x14ac:dyDescent="0.25">
      <c r="B58" s="31" t="s">
        <v>60</v>
      </c>
      <c r="D58" s="32" t="s">
        <v>61</v>
      </c>
    </row>
    <row r="59" spans="2:4" ht="42" customHeight="1" x14ac:dyDescent="0.25">
      <c r="B59" s="33" t="s">
        <v>62</v>
      </c>
      <c r="D59" s="34" t="s">
        <v>63</v>
      </c>
    </row>
    <row r="60" spans="2:4" x14ac:dyDescent="0.25">
      <c r="B60" s="31" t="s">
        <v>64</v>
      </c>
      <c r="D60" s="32" t="s">
        <v>65</v>
      </c>
    </row>
    <row r="61" spans="2:4" ht="40.5" customHeight="1" x14ac:dyDescent="0.25">
      <c r="B61" s="33" t="s">
        <v>66</v>
      </c>
      <c r="D61" s="34" t="s">
        <v>67</v>
      </c>
    </row>
    <row r="62" spans="2:4" x14ac:dyDescent="0.25">
      <c r="B62" s="31" t="s">
        <v>68</v>
      </c>
      <c r="D62" s="32" t="s">
        <v>69</v>
      </c>
    </row>
    <row r="63" spans="2:4" x14ac:dyDescent="0.25">
      <c r="B63" s="33" t="s">
        <v>70</v>
      </c>
      <c r="D63" s="34" t="s">
        <v>71</v>
      </c>
    </row>
    <row r="778" spans="8:8" x14ac:dyDescent="0.25">
      <c r="H778" s="5" t="s">
        <v>50</v>
      </c>
    </row>
  </sheetData>
  <mergeCells count="2">
    <mergeCell ref="B3:D3"/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showGridLines="0" tabSelected="1" zoomScaleNormal="100" workbookViewId="0">
      <selection activeCell="I6" sqref="I6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thickBot="1" x14ac:dyDescent="0.35"/>
    <row r="2" spans="3:7" x14ac:dyDescent="0.25">
      <c r="C2" s="42" t="s">
        <v>72</v>
      </c>
      <c r="D2" s="43"/>
      <c r="E2" s="43"/>
      <c r="F2" s="44"/>
    </row>
    <row r="3" spans="3:7" x14ac:dyDescent="0.25">
      <c r="C3" s="45" t="s">
        <v>5</v>
      </c>
      <c r="D3" s="46"/>
      <c r="E3" s="46"/>
      <c r="F3" s="47"/>
    </row>
    <row r="4" spans="3:7" ht="14.45" x14ac:dyDescent="0.3">
      <c r="C4" s="45" t="s">
        <v>58</v>
      </c>
      <c r="D4" s="46"/>
      <c r="E4" s="46"/>
      <c r="F4" s="47"/>
    </row>
    <row r="5" spans="3:7" thickBot="1" x14ac:dyDescent="0.35">
      <c r="C5" s="48" t="s">
        <v>6</v>
      </c>
      <c r="D5" s="49"/>
      <c r="E5" s="49"/>
      <c r="F5" s="50"/>
    </row>
    <row r="6" spans="3:7" ht="15.75" thickBot="1" x14ac:dyDescent="0.3">
      <c r="C6" s="51" t="s">
        <v>7</v>
      </c>
      <c r="D6" s="52"/>
      <c r="E6" s="15"/>
      <c r="F6" s="16">
        <v>17439620.699999999</v>
      </c>
    </row>
    <row r="7" spans="3:7" thickBot="1" x14ac:dyDescent="0.35">
      <c r="C7" s="41"/>
      <c r="D7" s="41"/>
      <c r="E7" s="17"/>
      <c r="F7" s="17"/>
    </row>
    <row r="8" spans="3:7" ht="15.75" thickBot="1" x14ac:dyDescent="0.3">
      <c r="C8" s="53" t="s">
        <v>8</v>
      </c>
      <c r="D8" s="54"/>
      <c r="E8" s="18"/>
      <c r="F8" s="19">
        <f>SUM(E9:E13)</f>
        <v>639.83000000000004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thickBot="1" x14ac:dyDescent="0.35">
      <c r="C12" s="1"/>
      <c r="D12" s="2" t="s">
        <v>12</v>
      </c>
      <c r="E12" s="18">
        <v>0</v>
      </c>
      <c r="F12" s="20"/>
    </row>
    <row r="13" spans="3:7" ht="15.75" thickBot="1" x14ac:dyDescent="0.3">
      <c r="C13" s="55" t="s">
        <v>13</v>
      </c>
      <c r="D13" s="56"/>
      <c r="E13" s="18">
        <v>639.83000000000004</v>
      </c>
      <c r="F13" s="20"/>
    </row>
    <row r="14" spans="3:7" thickBot="1" x14ac:dyDescent="0.35">
      <c r="C14" s="41"/>
      <c r="D14" s="41"/>
      <c r="E14" s="17"/>
      <c r="F14" s="17"/>
    </row>
    <row r="15" spans="3:7" thickBot="1" x14ac:dyDescent="0.35">
      <c r="C15" s="53" t="s">
        <v>14</v>
      </c>
      <c r="D15" s="54"/>
      <c r="E15" s="18"/>
      <c r="F15" s="19">
        <f>SUM(E16:E19)</f>
        <v>0</v>
      </c>
    </row>
    <row r="16" spans="3:7" thickBot="1" x14ac:dyDescent="0.35">
      <c r="C16" s="1"/>
      <c r="D16" s="2" t="s">
        <v>15</v>
      </c>
      <c r="E16" s="18">
        <v>0</v>
      </c>
      <c r="F16" s="20"/>
    </row>
    <row r="17" spans="1:6" thickBot="1" x14ac:dyDescent="0.35">
      <c r="C17" s="1"/>
      <c r="D17" s="2" t="s">
        <v>16</v>
      </c>
      <c r="E17" s="18">
        <v>0</v>
      </c>
      <c r="F17" s="20"/>
    </row>
    <row r="18" spans="1:6" thickBot="1" x14ac:dyDescent="0.35">
      <c r="C18" s="1"/>
      <c r="D18" s="2" t="s">
        <v>17</v>
      </c>
      <c r="E18" s="18">
        <v>0</v>
      </c>
      <c r="F18" s="20"/>
    </row>
    <row r="19" spans="1:6" thickBot="1" x14ac:dyDescent="0.35">
      <c r="C19" s="55" t="s">
        <v>18</v>
      </c>
      <c r="D19" s="56"/>
      <c r="E19" s="18">
        <v>0</v>
      </c>
      <c r="F19" s="20"/>
    </row>
    <row r="20" spans="1:6" thickBot="1" x14ac:dyDescent="0.35">
      <c r="C20" s="41"/>
      <c r="D20" s="41"/>
      <c r="E20" s="20"/>
      <c r="F20" s="17"/>
    </row>
    <row r="21" spans="1:6" thickBot="1" x14ac:dyDescent="0.35">
      <c r="C21" s="51" t="s">
        <v>19</v>
      </c>
      <c r="D21" s="52"/>
      <c r="E21" s="15"/>
      <c r="F21" s="16">
        <f>+F6+F8-F15</f>
        <v>17440260.529999997</v>
      </c>
    </row>
    <row r="22" spans="1:6" thickBot="1" x14ac:dyDescent="0.35"/>
    <row r="23" spans="1:6" x14ac:dyDescent="0.25">
      <c r="C23" s="42" t="s">
        <v>72</v>
      </c>
      <c r="D23" s="43"/>
      <c r="E23" s="43"/>
      <c r="F23" s="44"/>
    </row>
    <row r="24" spans="1:6" x14ac:dyDescent="0.25">
      <c r="C24" s="45" t="s">
        <v>20</v>
      </c>
      <c r="D24" s="46"/>
      <c r="E24" s="46"/>
      <c r="F24" s="57"/>
    </row>
    <row r="25" spans="1:6" thickBot="1" x14ac:dyDescent="0.35">
      <c r="C25" s="48" t="s">
        <v>58</v>
      </c>
      <c r="D25" s="49"/>
      <c r="E25" s="49"/>
      <c r="F25" s="58"/>
    </row>
    <row r="26" spans="1:6" ht="15.75" thickBot="1" x14ac:dyDescent="0.3">
      <c r="C26" s="59" t="s">
        <v>21</v>
      </c>
      <c r="D26" s="60"/>
      <c r="E26" s="21"/>
      <c r="F26" s="16">
        <v>12436743.59</v>
      </c>
    </row>
    <row r="27" spans="1:6" ht="15.75" thickBot="1" x14ac:dyDescent="0.3">
      <c r="A27" s="30" t="s">
        <v>59</v>
      </c>
      <c r="B27" s="29"/>
      <c r="C27" s="41"/>
      <c r="D27" s="41"/>
      <c r="E27" s="17"/>
      <c r="F27" s="17"/>
    </row>
    <row r="28" spans="1:6" ht="15.75" thickBot="1" x14ac:dyDescent="0.3">
      <c r="C28" s="53" t="s">
        <v>22</v>
      </c>
      <c r="D28" s="54"/>
      <c r="E28" s="18"/>
      <c r="F28" s="19">
        <f>SUM(E29:E45)</f>
        <v>798094.01</v>
      </c>
    </row>
    <row r="29" spans="1:6" ht="15.75" thickBot="1" x14ac:dyDescent="0.3">
      <c r="C29" s="1"/>
      <c r="D29" s="2" t="s">
        <v>23</v>
      </c>
      <c r="E29" s="18">
        <v>37550</v>
      </c>
      <c r="F29" s="22"/>
    </row>
    <row r="30" spans="1:6" ht="15.75" thickBot="1" x14ac:dyDescent="0.3">
      <c r="C30" s="1"/>
      <c r="D30" s="2" t="s">
        <v>24</v>
      </c>
      <c r="E30" s="18">
        <v>0</v>
      </c>
      <c r="F30" s="22"/>
    </row>
    <row r="31" spans="1:6" ht="15.75" thickBot="1" x14ac:dyDescent="0.3">
      <c r="C31" s="1"/>
      <c r="D31" s="2" t="s">
        <v>25</v>
      </c>
      <c r="E31" s="18">
        <v>0</v>
      </c>
      <c r="F31" s="22"/>
    </row>
    <row r="32" spans="1:6" ht="15.75" thickBot="1" x14ac:dyDescent="0.3">
      <c r="C32" s="1"/>
      <c r="D32" s="2" t="s">
        <v>26</v>
      </c>
      <c r="E32" s="18">
        <v>275300</v>
      </c>
      <c r="F32" s="22"/>
    </row>
    <row r="33" spans="3:7" ht="15.75" thickBot="1" x14ac:dyDescent="0.3">
      <c r="C33" s="1"/>
      <c r="D33" s="2" t="s">
        <v>27</v>
      </c>
      <c r="E33" s="18">
        <v>0</v>
      </c>
      <c r="F33" s="22"/>
      <c r="G33" s="3"/>
    </row>
    <row r="34" spans="3:7" ht="15.75" thickBot="1" x14ac:dyDescent="0.3">
      <c r="C34" s="1"/>
      <c r="D34" s="2" t="s">
        <v>28</v>
      </c>
      <c r="E34" s="18">
        <v>14449.01</v>
      </c>
      <c r="F34" s="22"/>
    </row>
    <row r="35" spans="3:7" ht="15.75" thickBot="1" x14ac:dyDescent="0.3">
      <c r="C35" s="1"/>
      <c r="D35" s="2" t="s">
        <v>29</v>
      </c>
      <c r="E35" s="18">
        <v>0</v>
      </c>
      <c r="F35" s="22"/>
    </row>
    <row r="36" spans="3:7" ht="15.75" thickBot="1" x14ac:dyDescent="0.3">
      <c r="C36" s="1"/>
      <c r="D36" s="2" t="s">
        <v>30</v>
      </c>
      <c r="E36" s="18">
        <v>0</v>
      </c>
      <c r="F36" s="22"/>
    </row>
    <row r="37" spans="3:7" ht="15.75" thickBot="1" x14ac:dyDescent="0.3">
      <c r="C37" s="1"/>
      <c r="D37" s="2" t="s">
        <v>31</v>
      </c>
      <c r="E37" s="18">
        <v>0</v>
      </c>
      <c r="F37" s="22"/>
    </row>
    <row r="38" spans="3:7" ht="15.75" thickBot="1" x14ac:dyDescent="0.3">
      <c r="C38" s="1"/>
      <c r="D38" s="2" t="s">
        <v>32</v>
      </c>
      <c r="E38" s="18">
        <v>470795</v>
      </c>
      <c r="F38" s="22"/>
    </row>
    <row r="39" spans="3:7" ht="15.75" thickBot="1" x14ac:dyDescent="0.3">
      <c r="C39" s="1"/>
      <c r="D39" s="2" t="s">
        <v>33</v>
      </c>
      <c r="E39" s="18">
        <v>0</v>
      </c>
      <c r="F39" s="22"/>
    </row>
    <row r="40" spans="3:7" ht="15.75" thickBot="1" x14ac:dyDescent="0.3">
      <c r="C40" s="1"/>
      <c r="D40" s="2" t="s">
        <v>34</v>
      </c>
      <c r="E40" s="18">
        <v>0</v>
      </c>
      <c r="F40" s="22"/>
    </row>
    <row r="41" spans="3:7" ht="24.75" thickBot="1" x14ac:dyDescent="0.3">
      <c r="C41" s="1"/>
      <c r="D41" s="2" t="s">
        <v>35</v>
      </c>
      <c r="E41" s="18">
        <v>0</v>
      </c>
      <c r="F41" s="22"/>
    </row>
    <row r="42" spans="3:7" ht="27.6" customHeight="1" thickBot="1" x14ac:dyDescent="0.3">
      <c r="C42" s="1"/>
      <c r="D42" s="2" t="s">
        <v>36</v>
      </c>
      <c r="E42" s="18">
        <v>0</v>
      </c>
      <c r="F42" s="22"/>
    </row>
    <row r="43" spans="3:7" ht="15.75" thickBot="1" x14ac:dyDescent="0.3">
      <c r="C43" s="1"/>
      <c r="D43" s="2" t="s">
        <v>37</v>
      </c>
      <c r="E43" s="18">
        <v>0</v>
      </c>
      <c r="F43" s="22"/>
    </row>
    <row r="44" spans="3:7" ht="15.75" thickBot="1" x14ac:dyDescent="0.3">
      <c r="C44" s="1"/>
      <c r="D44" s="2" t="s">
        <v>38</v>
      </c>
      <c r="E44" s="18">
        <v>0</v>
      </c>
      <c r="F44" s="22"/>
    </row>
    <row r="45" spans="3:7" ht="15.75" thickBot="1" x14ac:dyDescent="0.3">
      <c r="C45" s="55" t="s">
        <v>39</v>
      </c>
      <c r="D45" s="56"/>
      <c r="E45" s="18">
        <v>0</v>
      </c>
      <c r="F45" s="22"/>
    </row>
    <row r="46" spans="3:7" ht="15.75" thickBot="1" x14ac:dyDescent="0.3">
      <c r="C46" s="41"/>
      <c r="D46" s="41"/>
      <c r="E46" s="17"/>
      <c r="F46" s="17"/>
    </row>
    <row r="47" spans="3:7" ht="15.75" thickBot="1" x14ac:dyDescent="0.3">
      <c r="C47" s="53" t="s">
        <v>40</v>
      </c>
      <c r="D47" s="54"/>
      <c r="E47" s="18"/>
      <c r="F47" s="19">
        <f>SUM(E48:E54)</f>
        <v>0</v>
      </c>
    </row>
    <row r="48" spans="3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55" t="s">
        <v>47</v>
      </c>
      <c r="D54" s="56"/>
      <c r="E54" s="18">
        <v>0</v>
      </c>
      <c r="F54" s="22"/>
    </row>
    <row r="55" spans="3:6" ht="15.75" thickBot="1" x14ac:dyDescent="0.3">
      <c r="C55" s="41"/>
      <c r="D55" s="41"/>
      <c r="E55" s="20"/>
      <c r="F55" s="17"/>
    </row>
    <row r="56" spans="3:6" ht="15.75" thickBot="1" x14ac:dyDescent="0.3">
      <c r="C56" s="51" t="s">
        <v>48</v>
      </c>
      <c r="D56" s="52"/>
      <c r="E56" s="15"/>
      <c r="F56" s="16">
        <f>+F26-F28+F47</f>
        <v>11638649.58</v>
      </c>
    </row>
    <row r="58" spans="3:6" ht="69.599999999999994" customHeight="1" x14ac:dyDescent="0.25">
      <c r="C58" s="61" t="s">
        <v>49</v>
      </c>
      <c r="D58" s="62"/>
      <c r="E58" s="62"/>
      <c r="F58" s="62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ht="14.45" hidden="1" x14ac:dyDescent="0.3">
      <c r="E61" s="28"/>
      <c r="F61" s="28"/>
    </row>
    <row r="62" spans="3:6" s="4" customFormat="1" ht="14.45" hidden="1" x14ac:dyDescent="0.3">
      <c r="E62" s="28"/>
      <c r="F62" s="28"/>
    </row>
    <row r="63" spans="3:6" s="4" customFormat="1" ht="14.45" hidden="1" x14ac:dyDescent="0.3">
      <c r="E63" s="28"/>
    </row>
    <row r="64" spans="3:6" s="4" customFormat="1" ht="14.45" hidden="1" x14ac:dyDescent="0.3">
      <c r="E64" s="28"/>
      <c r="F64" s="28"/>
    </row>
    <row r="65" spans="5:6" s="4" customFormat="1" ht="14.45" hidden="1" x14ac:dyDescent="0.3">
      <c r="E65" s="28"/>
      <c r="F65" s="28"/>
    </row>
    <row r="66" spans="5:6" s="4" customFormat="1" ht="14.45" hidden="1" x14ac:dyDescent="0.3">
      <c r="E66" s="28"/>
      <c r="F66" s="28"/>
    </row>
    <row r="67" spans="5:6" s="4" customFormat="1" ht="14.45" hidden="1" x14ac:dyDescent="0.3">
      <c r="E67" s="28"/>
      <c r="F67" s="28"/>
    </row>
    <row r="68" spans="5:6" s="4" customFormat="1" ht="14.45" hidden="1" x14ac:dyDescent="0.3">
      <c r="E68" s="28"/>
      <c r="F68" s="28"/>
    </row>
    <row r="69" spans="5:6" s="4" customFormat="1" ht="14.45" hidden="1" x14ac:dyDescent="0.3">
      <c r="E69" s="28"/>
      <c r="F69" s="28"/>
    </row>
    <row r="70" spans="5:6" s="4" customFormat="1" ht="14.45" hidden="1" x14ac:dyDescent="0.3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9" spans="4:6" x14ac:dyDescent="0.25">
      <c r="D99" s="31" t="s">
        <v>60</v>
      </c>
      <c r="F99" s="32" t="s">
        <v>61</v>
      </c>
    </row>
    <row r="100" spans="4:6" ht="39" customHeight="1" x14ac:dyDescent="0.25">
      <c r="D100" s="33" t="s">
        <v>62</v>
      </c>
      <c r="F100" s="34" t="s">
        <v>63</v>
      </c>
    </row>
    <row r="101" spans="4:6" x14ac:dyDescent="0.25">
      <c r="D101" s="31" t="s">
        <v>64</v>
      </c>
      <c r="F101" s="32" t="s">
        <v>65</v>
      </c>
    </row>
    <row r="102" spans="4:6" ht="39.75" customHeight="1" x14ac:dyDescent="0.25">
      <c r="D102" s="33" t="s">
        <v>66</v>
      </c>
      <c r="F102" s="34" t="s">
        <v>67</v>
      </c>
    </row>
    <row r="103" spans="4:6" x14ac:dyDescent="0.25">
      <c r="D103" s="31" t="s">
        <v>68</v>
      </c>
      <c r="F103" s="32" t="s">
        <v>69</v>
      </c>
    </row>
    <row r="104" spans="4:6" x14ac:dyDescent="0.25">
      <c r="D104" s="33" t="s">
        <v>70</v>
      </c>
      <c r="F104" s="34" t="s">
        <v>71</v>
      </c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51181102362204722" right="0.51181102362204722" top="0.35433070866141736" bottom="0.35433070866141736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2018-04-20T01:20:14Z</cp:lastPrinted>
  <dcterms:created xsi:type="dcterms:W3CDTF">2017-06-07T16:58:07Z</dcterms:created>
  <dcterms:modified xsi:type="dcterms:W3CDTF">2018-04-20T01:20:17Z</dcterms:modified>
</cp:coreProperties>
</file>