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I12" i="1" l="1"/>
  <c r="I10" i="1"/>
  <c r="I20" i="1"/>
  <c r="H20" i="1"/>
  <c r="G20" i="1"/>
  <c r="F20" i="1"/>
  <c r="E20" i="1"/>
  <c r="F12" i="1"/>
  <c r="F10" i="1"/>
  <c r="D20" i="1"/>
</calcChain>
</file>

<file path=xl/sharedStrings.xml><?xml version="1.0" encoding="utf-8"?>
<sst xmlns="http://schemas.openxmlformats.org/spreadsheetml/2006/main" count="37" uniqueCount="37">
  <si>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</si>
  <si>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</si>
  <si>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</si>
  <si>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</si>
  <si>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</si>
  <si>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</si>
  <si>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</si>
  <si>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</si>
  <si>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</si>
  <si>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</si>
  <si>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</si>
  <si>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</si>
  <si>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</si>
  <si>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</si>
  <si>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</si>
  <si>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</si>
  <si>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</si>
  <si>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</si>
  <si>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</si>
  <si>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</si>
  <si>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</si>
  <si>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</si>
  <si>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</si>
  <si>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</si>
  <si>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</si>
  <si>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</si>
  <si>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</si>
  <si>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</si>
  <si>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</si>
  <si>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</si>
  <si>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</si>
  <si>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</si>
  <si>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</si>
  <si>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MARIA EUGENIA MENDOZA YAÑEZ</t>
  </si>
  <si>
    <t>REGIDOR DE HACIENDA</t>
  </si>
  <si>
    <t>SINDICA DE MINORIA</t>
  </si>
  <si>
    <t>C. LIC. ETELVINA RODRIGUEZ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</si>
</sst>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74084</xdr:colOff>
      <xdr:row>1</xdr:row>
      <xdr:rowOff>74083</xdr:rowOff>
    </xdr:from>
    <xdr:to>
      <xdr:col>1</xdr:col>
      <xdr:colOff>738606</xdr:colOff>
      <xdr:row>4</xdr:row>
      <xdr:rowOff>39077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127000"/>
          <a:ext cx="664522" cy="536494"/>
        </a:xfrm>
        <a:prstGeom prst="rect">
          <a:avLst/>
        </a:prstGeom>
      </xdr:spPr>
    </xdr:pic>
    <xdr:clientData/>
  </xdr:twoCellAnchor>
  <xdr:twoCellAnchor editAs="oneCell">
    <xdr:from>
      <xdr:col>8</xdr:col>
      <xdr:colOff>518584</xdr:colOff>
      <xdr:row>1</xdr:row>
      <xdr:rowOff>63500</xdr:rowOff>
    </xdr:from>
    <xdr:to>
      <xdr:col>8</xdr:col>
      <xdr:colOff>1146526</xdr:colOff>
      <xdr:row>4</xdr:row>
      <xdr:rowOff>22398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2167" y="116417"/>
          <a:ext cx="627942" cy="530398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83</xdr:row>
      <xdr:rowOff>0</xdr:rowOff>
    </xdr:from>
    <xdr:to>
      <xdr:col>10</xdr:col>
      <xdr:colOff>226100</xdr:colOff>
      <xdr:row>83</xdr:row>
      <xdr:rowOff>0</xdr:rowOff>
    </xdr:to>
    <xdr:cxnSp macro="">
      <xdr:nvCxnSpPr>
        <xdr:cNvPr id="26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183491" y="7134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7</xdr:col>
      <xdr:colOff>165639</xdr:colOff>
      <xdr:row>87</xdr:row>
      <xdr:rowOff>0</xdr:rowOff>
    </xdr:from>
    <xdr:to>
      <xdr:col>10</xdr:col>
      <xdr:colOff>275798</xdr:colOff>
      <xdr:row>87</xdr:row>
      <xdr:rowOff>0</xdr:rowOff>
    </xdr:to>
    <xdr:cxnSp macro="">
      <xdr:nvCxnSpPr>
        <xdr:cNvPr id="27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233189" y="7896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7</xdr:col>
      <xdr:colOff>182205</xdr:colOff>
      <xdr:row>91</xdr:row>
      <xdr:rowOff>0</xdr:rowOff>
    </xdr:from>
    <xdr:to>
      <xdr:col>10</xdr:col>
      <xdr:colOff>292364</xdr:colOff>
      <xdr:row>91</xdr:row>
      <xdr:rowOff>0</xdr:rowOff>
    </xdr:to>
    <xdr:cxnSp macro="">
      <xdr:nvCxnSpPr>
        <xdr:cNvPr id="28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249755" y="8658225"/>
          <a:ext cx="2853359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83</xdr:row>
      <xdr:rowOff>0</xdr:rowOff>
    </xdr:from>
    <xdr:to>
      <xdr:col>3</xdr:col>
      <xdr:colOff>19050</xdr:colOff>
      <xdr:row>83</xdr:row>
      <xdr:rowOff>0</xdr:rowOff>
    </xdr:to>
    <xdr:cxnSp macro="">
      <xdr:nvCxnSpPr>
        <xdr:cNvPr id="29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7134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87</xdr:row>
      <xdr:rowOff>0</xdr:rowOff>
    </xdr:from>
    <xdr:to>
      <xdr:col>3</xdr:col>
      <xdr:colOff>19050</xdr:colOff>
      <xdr:row>87</xdr:row>
      <xdr:rowOff>0</xdr:rowOff>
    </xdr:to>
    <xdr:cxnSp macro="">
      <xdr:nvCxnSpPr>
        <xdr:cNvPr id="30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7896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</xdr:col>
      <xdr:colOff>0</xdr:colOff>
      <xdr:row>91</xdr:row>
      <xdr:rowOff>0</xdr:rowOff>
    </xdr:from>
    <xdr:to>
      <xdr:col>3</xdr:col>
      <xdr:colOff>19050</xdr:colOff>
      <xdr:row>91</xdr:row>
      <xdr:rowOff>0</xdr:rowOff>
    </xdr:to>
    <xdr:cxnSp macro="">
      <xdr:nvCxnSpPr>
        <xdr:cNvPr id="31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57150" y="8658225"/>
          <a:ext cx="2505075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3"/>
  <sheetViews>
    <sheetView showGridLines="0" tabSelected="1" topLeftCell="A15" zoomScale="90" zoomScaleNormal="90" workbookViewId="0">
      <selection activeCell="B92" sqref="B92"/>
    </sheetView>
  </sheetViews>
  <sheetFormatPr baseColWidth="10" defaultColWidth="11.42578125" defaultRowHeight="15" x14ac:dyDescent="0.25"/>
  <cols>
    <col min="1" max="1" width="0.85546875" style="1" customWidth="1"/>
    <col min="2" max="2" width="30.140625" style="1" customWidth="1"/>
    <col min="3" max="3" width="12.5703125" style="1" customWidth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22" t="s">
        <v>24</v>
      </c>
      <c r="C2" s="23"/>
      <c r="D2" s="23"/>
      <c r="E2" s="23"/>
      <c r="F2" s="23"/>
      <c r="G2" s="23"/>
      <c r="H2" s="23"/>
      <c r="I2" s="24"/>
      <c r="J2" s="8" t="s">
        <v>23</v>
      </c>
    </row>
    <row r="3" spans="2:10" x14ac:dyDescent="0.25">
      <c r="B3" s="25" t="s">
        <v>0</v>
      </c>
      <c r="C3" s="26"/>
      <c r="D3" s="26"/>
      <c r="E3" s="26"/>
      <c r="F3" s="26"/>
      <c r="G3" s="26"/>
      <c r="H3" s="26"/>
      <c r="I3" s="27"/>
    </row>
    <row r="4" spans="2:10" x14ac:dyDescent="0.25">
      <c r="B4" s="25" t="s">
        <v>1</v>
      </c>
      <c r="C4" s="26"/>
      <c r="D4" s="26"/>
      <c r="E4" s="26"/>
      <c r="F4" s="26"/>
      <c r="G4" s="26"/>
      <c r="H4" s="26"/>
      <c r="I4" s="27"/>
    </row>
    <row r="5" spans="2:10" thickBot="1" x14ac:dyDescent="0.35">
      <c r="B5" s="28" t="s">
        <v>22</v>
      </c>
      <c r="C5" s="29"/>
      <c r="D5" s="29"/>
      <c r="E5" s="29"/>
      <c r="F5" s="29"/>
      <c r="G5" s="29"/>
      <c r="H5" s="29"/>
      <c r="I5" s="30"/>
    </row>
    <row r="6" spans="2:10" ht="15.75" thickBot="1" x14ac:dyDescent="0.3">
      <c r="B6" s="31" t="s">
        <v>2</v>
      </c>
      <c r="C6" s="32"/>
      <c r="D6" s="37" t="s">
        <v>3</v>
      </c>
      <c r="E6" s="38"/>
      <c r="F6" s="38"/>
      <c r="G6" s="38"/>
      <c r="H6" s="39"/>
      <c r="I6" s="40" t="s">
        <v>4</v>
      </c>
    </row>
    <row r="7" spans="2:10" ht="30.75" thickBot="1" x14ac:dyDescent="0.3">
      <c r="B7" s="33"/>
      <c r="C7" s="34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41"/>
    </row>
    <row r="8" spans="2:10" ht="15.75" thickBot="1" x14ac:dyDescent="0.3">
      <c r="B8" s="35"/>
      <c r="C8" s="36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42" t="s">
        <v>12</v>
      </c>
      <c r="C10" s="43"/>
      <c r="D10" s="9">
        <v>54842804</v>
      </c>
      <c r="E10" s="9">
        <v>4866437.08</v>
      </c>
      <c r="F10" s="9">
        <f>D10+E10</f>
        <v>59709241.079999998</v>
      </c>
      <c r="G10" s="9">
        <v>11638649.58</v>
      </c>
      <c r="H10" s="9">
        <v>11571736.85</v>
      </c>
      <c r="I10" s="9">
        <f>F10-G10</f>
        <v>48070591.5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42" t="s">
        <v>13</v>
      </c>
      <c r="C12" s="43"/>
      <c r="D12" s="9">
        <v>15357196</v>
      </c>
      <c r="E12" s="9">
        <v>482300.01</v>
      </c>
      <c r="F12" s="9">
        <f>D12+E12</f>
        <v>15839496.01</v>
      </c>
      <c r="G12" s="9">
        <v>798094.01</v>
      </c>
      <c r="H12" s="9">
        <v>798094.01</v>
      </c>
      <c r="I12" s="9">
        <f>F12-G12</f>
        <v>15041402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42" t="s">
        <v>14</v>
      </c>
      <c r="C14" s="43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ht="14.45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3">
      <c r="B16" s="42" t="s">
        <v>15</v>
      </c>
      <c r="C16" s="43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ht="14.45" x14ac:dyDescent="0.3">
      <c r="B17" s="6"/>
      <c r="C17" s="7"/>
      <c r="D17" s="9"/>
      <c r="E17" s="9"/>
      <c r="F17" s="9"/>
      <c r="G17" s="9"/>
      <c r="H17" s="9"/>
      <c r="I17" s="9"/>
    </row>
    <row r="18" spans="2:9" ht="14.45" x14ac:dyDescent="0.3">
      <c r="B18" s="42" t="s">
        <v>16</v>
      </c>
      <c r="C18" s="43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20" t="s">
        <v>17</v>
      </c>
      <c r="C20" s="21"/>
      <c r="D20" s="11">
        <f>SUM(D10:D18)</f>
        <v>70200000</v>
      </c>
      <c r="E20" s="11">
        <f t="shared" ref="E20:I20" si="0">SUM(E10:E18)</f>
        <v>5348737.09</v>
      </c>
      <c r="F20" s="11">
        <f t="shared" si="0"/>
        <v>75548737.090000004</v>
      </c>
      <c r="G20" s="11">
        <f t="shared" si="0"/>
        <v>12436743.59</v>
      </c>
      <c r="H20" s="11">
        <f t="shared" si="0"/>
        <v>12369830.859999999</v>
      </c>
      <c r="I20" s="11">
        <f t="shared" si="0"/>
        <v>63111993.5</v>
      </c>
    </row>
    <row r="22" spans="2:9" hidden="1" x14ac:dyDescent="0.25"/>
    <row r="23" spans="2:9" hidden="1" x14ac:dyDescent="0.25"/>
    <row r="24" spans="2:9" hidden="1" x14ac:dyDescent="0.25"/>
    <row r="25" spans="2:9" hidden="1" x14ac:dyDescent="0.25"/>
    <row r="26" spans="2:9" hidden="1" x14ac:dyDescent="0.25"/>
    <row r="27" spans="2:9" hidden="1" x14ac:dyDescent="0.25"/>
    <row r="28" spans="2:9" hidden="1" x14ac:dyDescent="0.25"/>
    <row r="29" spans="2:9" hidden="1" x14ac:dyDescent="0.25"/>
    <row r="30" spans="2:9" hidden="1" x14ac:dyDescent="0.25"/>
    <row r="31" spans="2:9" hidden="1" x14ac:dyDescent="0.25"/>
    <row r="32" spans="2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83" spans="2:11" x14ac:dyDescent="0.25">
      <c r="B83" s="13"/>
      <c r="C83" s="14"/>
      <c r="D83" s="13"/>
      <c r="E83" s="13"/>
      <c r="F83" s="13"/>
      <c r="G83" s="13"/>
      <c r="H83" s="14"/>
      <c r="I83" s="13"/>
      <c r="J83" s="13"/>
      <c r="K83" s="13"/>
    </row>
    <row r="84" spans="2:11" ht="15" customHeight="1" x14ac:dyDescent="0.25">
      <c r="B84" s="15" t="s">
        <v>25</v>
      </c>
      <c r="C84" s="14"/>
      <c r="D84" s="13"/>
      <c r="E84" s="13"/>
      <c r="F84" s="13"/>
      <c r="G84" s="13"/>
      <c r="H84" s="14"/>
      <c r="I84" s="18" t="s">
        <v>26</v>
      </c>
      <c r="J84" s="18"/>
      <c r="K84" s="13"/>
    </row>
    <row r="85" spans="2:11" x14ac:dyDescent="0.25">
      <c r="B85" s="16" t="s">
        <v>27</v>
      </c>
      <c r="C85" s="14"/>
      <c r="D85" s="13"/>
      <c r="E85" s="13"/>
      <c r="F85" s="13"/>
      <c r="G85" s="13"/>
      <c r="H85" s="14"/>
      <c r="I85" s="19" t="s">
        <v>28</v>
      </c>
      <c r="J85" s="19"/>
      <c r="K85" s="13"/>
    </row>
    <row r="86" spans="2:11" x14ac:dyDescent="0.25">
      <c r="B86" s="16"/>
      <c r="C86" s="14"/>
      <c r="D86" s="13"/>
      <c r="E86" s="13"/>
      <c r="F86" s="13"/>
      <c r="G86" s="13"/>
      <c r="H86" s="14"/>
      <c r="I86" s="17"/>
      <c r="J86" s="17"/>
      <c r="K86" s="13"/>
    </row>
    <row r="87" spans="2:11" x14ac:dyDescent="0.25">
      <c r="B87" s="16"/>
      <c r="C87" s="14"/>
      <c r="D87" s="13"/>
      <c r="E87" s="13"/>
      <c r="F87" s="13"/>
      <c r="G87" s="13"/>
      <c r="H87" s="14"/>
      <c r="I87" s="17"/>
      <c r="J87" s="17"/>
      <c r="K87" s="13"/>
    </row>
    <row r="88" spans="2:11" ht="15.75" customHeight="1" x14ac:dyDescent="0.25">
      <c r="B88" s="15" t="s">
        <v>29</v>
      </c>
      <c r="C88" s="14"/>
      <c r="D88" s="13"/>
      <c r="E88" s="13"/>
      <c r="F88" s="13"/>
      <c r="G88" s="13"/>
      <c r="H88" s="18" t="s">
        <v>30</v>
      </c>
      <c r="I88" s="18"/>
      <c r="J88" s="18"/>
      <c r="K88" s="18"/>
    </row>
    <row r="89" spans="2:11" ht="22.5" customHeight="1" x14ac:dyDescent="0.25">
      <c r="B89" s="16" t="s">
        <v>31</v>
      </c>
      <c r="C89" s="14"/>
      <c r="D89" s="13"/>
      <c r="E89" s="13"/>
      <c r="F89" s="13"/>
      <c r="G89" s="13"/>
      <c r="H89" s="14"/>
      <c r="I89" s="19" t="s">
        <v>32</v>
      </c>
      <c r="J89" s="19"/>
      <c r="K89" s="13"/>
    </row>
    <row r="90" spans="2:11" x14ac:dyDescent="0.25">
      <c r="B90" s="16"/>
      <c r="C90" s="14"/>
      <c r="D90" s="13"/>
      <c r="E90" s="13"/>
      <c r="F90" s="13"/>
      <c r="G90" s="13"/>
      <c r="H90" s="14"/>
      <c r="I90" s="17"/>
      <c r="J90" s="17"/>
      <c r="K90" s="13"/>
    </row>
    <row r="91" spans="2:11" x14ac:dyDescent="0.25">
      <c r="B91" s="16"/>
      <c r="C91" s="14"/>
      <c r="D91" s="13"/>
      <c r="E91" s="13"/>
      <c r="F91" s="13"/>
      <c r="G91" s="13"/>
      <c r="H91" s="14"/>
      <c r="I91" s="17"/>
      <c r="J91" s="17"/>
      <c r="K91" s="13"/>
    </row>
    <row r="92" spans="2:11" ht="17.25" customHeight="1" x14ac:dyDescent="0.25">
      <c r="B92" s="15" t="s">
        <v>36</v>
      </c>
      <c r="C92" s="14"/>
      <c r="D92" s="13"/>
      <c r="E92" s="13"/>
      <c r="F92" s="13"/>
      <c r="G92" s="13"/>
      <c r="H92" s="14"/>
      <c r="I92" s="18" t="s">
        <v>33</v>
      </c>
      <c r="J92" s="18"/>
      <c r="K92" s="13"/>
    </row>
    <row r="93" spans="2:11" ht="22.5" customHeight="1" x14ac:dyDescent="0.25">
      <c r="B93" s="16" t="s">
        <v>34</v>
      </c>
      <c r="C93" s="14"/>
      <c r="D93" s="13"/>
      <c r="E93" s="13"/>
      <c r="F93" s="13"/>
      <c r="G93" s="13"/>
      <c r="H93" s="14"/>
      <c r="I93" s="19" t="s">
        <v>35</v>
      </c>
      <c r="J93" s="19"/>
      <c r="K93" s="13"/>
    </row>
  </sheetData>
  <mergeCells count="19">
    <mergeCell ref="I93:J93"/>
    <mergeCell ref="B10:C10"/>
    <mergeCell ref="B12:C12"/>
    <mergeCell ref="B14:C14"/>
    <mergeCell ref="B16:C16"/>
    <mergeCell ref="B18:C18"/>
    <mergeCell ref="B2:I2"/>
    <mergeCell ref="B3:I3"/>
    <mergeCell ref="B4:I4"/>
    <mergeCell ref="B5:I5"/>
    <mergeCell ref="B6:C8"/>
    <mergeCell ref="D6:H6"/>
    <mergeCell ref="I6:I7"/>
    <mergeCell ref="I84:J84"/>
    <mergeCell ref="H88:K88"/>
    <mergeCell ref="I89:J89"/>
    <mergeCell ref="I92:J92"/>
    <mergeCell ref="B20:C20"/>
    <mergeCell ref="I85:J85"/>
  </mergeCells>
  <pageMargins left="0.7" right="0.7" top="0.75" bottom="0.75" header="0.3" footer="0.3"/>
  <pageSetup paperSize="9" scale="88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2018-04-24T01:35:01Z</cp:lastPrinted>
  <dcterms:created xsi:type="dcterms:W3CDTF">2016-12-16T21:08:33Z</dcterms:created>
  <dcterms:modified xsi:type="dcterms:W3CDTF">2018-04-27T23:24:59Z</dcterms:modified>
</cp:coreProperties>
</file>