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ESPACHO LOPEZ Y ASOCIADOS SC\PRIMER TRIMESTRE\I. Información Contable\"/>
    </mc:Choice>
  </mc:AlternateContent>
  <bookViews>
    <workbookView xWindow="0" yWindow="0" windowWidth="16395" windowHeight="6210"/>
  </bookViews>
  <sheets>
    <sheet name="EAA" sheetId="1" r:id="rId1"/>
  </sheets>
  <externalReferences>
    <externalReference r:id="rId2"/>
  </externalReferences>
  <definedNames>
    <definedName name="_xlnm.Print_Area" localSheetId="0">EAA!$B$2:$H$31</definedName>
  </definedNames>
  <calcPr calcId="152511"/>
</workbook>
</file>

<file path=xl/calcChain.xml><?xml version="1.0" encoding="utf-8"?>
<calcChain xmlns="http://schemas.openxmlformats.org/spreadsheetml/2006/main">
  <c r="B2" i="1" l="1"/>
  <c r="G26" i="1" l="1"/>
  <c r="H26" i="1" s="1"/>
  <c r="G23" i="1"/>
  <c r="H23" i="1" s="1"/>
  <c r="G22" i="1"/>
  <c r="H22" i="1" s="1"/>
  <c r="F19" i="1"/>
  <c r="E19" i="1"/>
  <c r="D19" i="1"/>
  <c r="G12" i="1"/>
  <c r="H12" i="1" s="1"/>
  <c r="G11" i="1"/>
  <c r="H11" i="1" s="1"/>
  <c r="F10" i="1"/>
  <c r="F8" i="1" s="1"/>
  <c r="E10" i="1"/>
  <c r="E8" i="1" s="1"/>
  <c r="D10" i="1"/>
  <c r="D8" i="1" s="1"/>
  <c r="G19" i="1" l="1"/>
  <c r="G10" i="1"/>
  <c r="G8" i="1" s="1"/>
  <c r="H10" i="1"/>
  <c r="H19" i="1"/>
  <c r="H8" i="1" l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<sst xmlns="http://schemas.openxmlformats.org/spreadsheetml/2006/main" count="31" uniqueCount="31">
  <si>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</si>
  <si>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</si>
  <si>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</si>
  <si>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</si>
  <si>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</si>
  <si>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</si>
  <si>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Variación del Periodo</t>
  </si>
  <si>
    <t>4 (1+2-3)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</si>
  <si>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</si>
  <si>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</si>
  <si>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</si>
  <si>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</si>
  <si>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</si>
  <si>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</si>
  <si>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</si>
  <si>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</si>
  <si>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</si>
  <si>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</si>
  <si>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</si>
  <si>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</si>
  <si>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</si>
  <si>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</si>
  <si>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</si>
  <si>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</si>
  <si>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</si>
  <si>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</si>
  <si>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</si>
  <si>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</si>
  <si>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 xml:space="preserve"> 
</t>
    </r>
    <r>
      <rPr>
        <b/>
        <sz val="9"/>
        <rFont val="Arial"/>
        <family val="2"/>
      </rPr>
      <t>Nota de Gestión Administrativa 17</t>
    </r>
    <r>
      <rPr>
        <sz val="9"/>
        <rFont val="Arial"/>
        <family val="2"/>
      </rPr>
      <t xml:space="preserve">
De conformidad con la nota de gestión administrativa número 17 la Información Contable deberá estar firmada en cada página de la misma e incluir al final la siguiente leyenda: “Bajo protesta de decir verdad declaramos que los Estados Financieros y sus notas, son razonablemente correctos y son responsabilidad del emisor”
</t>
    </r>
  </si>
  <si>
    <t>Del 01 de enero al 31 de marzo de 2018</t>
  </si>
  <si>
    <t>ASEC_EAA_1erTRIM_Q4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</si>
</sst>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justify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4" fillId="2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Estado%20de%20Situaci&#243;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2">
          <cell r="B2" t="str">
            <v>Presidencia Municipal de Lamadrid Coahuila</v>
          </cell>
          <cell r="C2"/>
          <cell r="D2"/>
          <cell r="E2"/>
          <cell r="F2"/>
          <cell r="G2"/>
          <cell r="H2"/>
          <cell r="I2"/>
          <cell r="J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zoomScaleNormal="100" workbookViewId="0">
      <selection activeCell="F26" sqref="F26"/>
    </sheetView>
  </sheetViews>
  <sheetFormatPr baseColWidth="10" defaultColWidth="11.5703125" defaultRowHeight="15" x14ac:dyDescent="0.25"/>
  <cols>
    <col min="1" max="1" width="2.7109375" style="1" customWidth="1"/>
    <col min="2" max="2" width="2.140625" style="1" customWidth="1"/>
    <col min="3" max="3" width="41.28515625" style="1" customWidth="1"/>
    <col min="4" max="4" width="17.28515625" style="1" bestFit="1" customWidth="1"/>
    <col min="5" max="5" width="21" style="1" bestFit="1" customWidth="1"/>
    <col min="6" max="6" width="21.42578125" style="1" bestFit="1" customWidth="1"/>
    <col min="7" max="7" width="17.5703125" style="1" bestFit="1" customWidth="1"/>
    <col min="8" max="8" width="21.42578125" style="1" bestFit="1" customWidth="1"/>
    <col min="9" max="16384" width="11.5703125" style="1"/>
  </cols>
  <sheetData>
    <row r="1" spans="2:8" ht="15.75" thickBot="1" x14ac:dyDescent="0.3"/>
    <row r="2" spans="2:8" x14ac:dyDescent="0.25">
      <c r="B2" s="18" t="str">
        <f>[1]ESF!$B$2:$J$2</f>
        <v>Presidencia Municipal de Lamadrid Coahuila</v>
      </c>
      <c r="C2" s="19"/>
      <c r="D2" s="19"/>
      <c r="E2" s="19"/>
      <c r="F2" s="19"/>
      <c r="G2" s="19"/>
      <c r="H2" s="20"/>
    </row>
    <row r="3" spans="2:8" ht="15" customHeight="1" x14ac:dyDescent="0.25">
      <c r="B3" s="21" t="s">
        <v>0</v>
      </c>
      <c r="C3" s="22"/>
      <c r="D3" s="22"/>
      <c r="E3" s="22"/>
      <c r="F3" s="22"/>
      <c r="G3" s="22"/>
      <c r="H3" s="23"/>
    </row>
    <row r="4" spans="2:8" ht="15.75" customHeight="1" thickBot="1" x14ac:dyDescent="0.3">
      <c r="B4" s="24" t="s">
        <v>29</v>
      </c>
      <c r="C4" s="25"/>
      <c r="D4" s="25"/>
      <c r="E4" s="25"/>
      <c r="F4" s="25"/>
      <c r="G4" s="25"/>
      <c r="H4" s="26"/>
    </row>
    <row r="5" spans="2:8" ht="15" customHeight="1" x14ac:dyDescent="0.25">
      <c r="B5" s="27" t="s">
        <v>1</v>
      </c>
      <c r="C5" s="28"/>
      <c r="D5" s="30" t="s">
        <v>2</v>
      </c>
      <c r="E5" s="30" t="s">
        <v>3</v>
      </c>
      <c r="F5" s="30" t="s">
        <v>4</v>
      </c>
      <c r="G5" s="2" t="s">
        <v>5</v>
      </c>
      <c r="H5" s="2" t="s">
        <v>6</v>
      </c>
    </row>
    <row r="6" spans="2:8" ht="15.75" thickBot="1" x14ac:dyDescent="0.3">
      <c r="B6" s="24"/>
      <c r="C6" s="29"/>
      <c r="D6" s="31"/>
      <c r="E6" s="31"/>
      <c r="F6" s="31"/>
      <c r="G6" s="11" t="s">
        <v>7</v>
      </c>
      <c r="H6" s="11" t="s">
        <v>8</v>
      </c>
    </row>
    <row r="7" spans="2:8" x14ac:dyDescent="0.25">
      <c r="B7" s="14"/>
      <c r="C7" s="15"/>
      <c r="D7" s="3"/>
      <c r="E7" s="3"/>
      <c r="F7" s="3"/>
      <c r="G7" s="3"/>
      <c r="H7" s="3"/>
    </row>
    <row r="8" spans="2:8" ht="15" customHeight="1" x14ac:dyDescent="0.25">
      <c r="B8" s="16" t="s">
        <v>9</v>
      </c>
      <c r="C8" s="17"/>
      <c r="D8" s="4">
        <f>D10+D19</f>
        <v>8643323.620000001</v>
      </c>
      <c r="E8" s="4">
        <f>E10+E19</f>
        <v>15281852.790000001</v>
      </c>
      <c r="F8" s="4">
        <f>F10+F19</f>
        <v>10990414.469999999</v>
      </c>
      <c r="G8" s="4">
        <f>G10+G19</f>
        <v>12934761.940000001</v>
      </c>
      <c r="H8" s="4">
        <f>H10+H19</f>
        <v>4291438.32</v>
      </c>
    </row>
    <row r="9" spans="2:8" x14ac:dyDescent="0.25">
      <c r="B9" s="12"/>
      <c r="C9" s="5"/>
      <c r="D9" s="6"/>
      <c r="E9" s="6"/>
      <c r="F9" s="6"/>
      <c r="G9" s="4"/>
      <c r="H9" s="4"/>
    </row>
    <row r="10" spans="2:8" x14ac:dyDescent="0.25">
      <c r="B10" s="12"/>
      <c r="C10" s="5" t="s">
        <v>10</v>
      </c>
      <c r="D10" s="4">
        <f>SUM(D11:D17)</f>
        <v>4021128.29</v>
      </c>
      <c r="E10" s="4">
        <f>SUM(E11:E17)</f>
        <v>15244602.390000001</v>
      </c>
      <c r="F10" s="4">
        <f>SUM(F11:F17)</f>
        <v>10990414.469999999</v>
      </c>
      <c r="G10" s="4">
        <f>SUM(G11:G17)</f>
        <v>8275316.21</v>
      </c>
      <c r="H10" s="4">
        <f>SUM(H11:H17)</f>
        <v>4254187.92</v>
      </c>
    </row>
    <row r="11" spans="2:8" x14ac:dyDescent="0.25">
      <c r="B11" s="7"/>
      <c r="C11" s="3" t="s">
        <v>11</v>
      </c>
      <c r="D11" s="6">
        <v>2830787.15</v>
      </c>
      <c r="E11" s="6">
        <v>7973694.2199999997</v>
      </c>
      <c r="F11" s="6">
        <v>3978846.92</v>
      </c>
      <c r="G11" s="6">
        <f>D11+E11-F11</f>
        <v>6825634.4499999993</v>
      </c>
      <c r="H11" s="6">
        <f>G11-D11</f>
        <v>3994847.2999999993</v>
      </c>
    </row>
    <row r="12" spans="2:8" x14ac:dyDescent="0.25">
      <c r="B12" s="7"/>
      <c r="C12" s="3" t="s">
        <v>12</v>
      </c>
      <c r="D12" s="6">
        <v>1190341.1399999999</v>
      </c>
      <c r="E12" s="6">
        <v>7270908.1699999999</v>
      </c>
      <c r="F12" s="6">
        <v>7011567.5499999998</v>
      </c>
      <c r="G12" s="6">
        <f>D12+E12-F12</f>
        <v>1449681.7600000007</v>
      </c>
      <c r="H12" s="6">
        <f>G12-D12</f>
        <v>259340.62000000081</v>
      </c>
    </row>
    <row r="13" spans="2:8" x14ac:dyDescent="0.25">
      <c r="B13" s="7"/>
      <c r="C13" s="3" t="s">
        <v>13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2:8" x14ac:dyDescent="0.25">
      <c r="B14" s="7"/>
      <c r="C14" s="3" t="s">
        <v>14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2:8" x14ac:dyDescent="0.25">
      <c r="B15" s="7"/>
      <c r="C15" s="3" t="s">
        <v>15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2:8" ht="24" x14ac:dyDescent="0.25">
      <c r="B16" s="7"/>
      <c r="C16" s="3" t="s">
        <v>16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25">
      <c r="B17" s="7"/>
      <c r="C17" s="3" t="s">
        <v>17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25">
      <c r="B18" s="12"/>
      <c r="C18" s="5"/>
      <c r="D18" s="6"/>
      <c r="E18" s="6"/>
      <c r="F18" s="6"/>
      <c r="G18" s="6"/>
      <c r="H18" s="6"/>
    </row>
    <row r="19" spans="1:8" x14ac:dyDescent="0.25">
      <c r="B19" s="12"/>
      <c r="C19" s="5" t="s">
        <v>18</v>
      </c>
      <c r="D19" s="4">
        <f>SUM(D20:D28)</f>
        <v>4622195.33</v>
      </c>
      <c r="E19" s="4">
        <f>SUM(E20:E28)</f>
        <v>37250.400000000001</v>
      </c>
      <c r="F19" s="4">
        <f>SUM(F20:F28)</f>
        <v>0</v>
      </c>
      <c r="G19" s="4">
        <f>SUM(G20:G28)</f>
        <v>4659445.7300000004</v>
      </c>
      <c r="H19" s="4">
        <f>SUM(H20:H28)</f>
        <v>37250.399999999907</v>
      </c>
    </row>
    <row r="20" spans="1:8" x14ac:dyDescent="0.25">
      <c r="B20" s="7"/>
      <c r="C20" s="3" t="s">
        <v>19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4" x14ac:dyDescent="0.25">
      <c r="B21" s="7"/>
      <c r="C21" s="3" t="s">
        <v>20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ht="24" x14ac:dyDescent="0.25">
      <c r="A22" s="10" t="s">
        <v>30</v>
      </c>
      <c r="B22" s="7"/>
      <c r="C22" s="3" t="s">
        <v>21</v>
      </c>
      <c r="D22" s="6">
        <v>2177247.16</v>
      </c>
      <c r="E22" s="6">
        <v>0</v>
      </c>
      <c r="F22" s="6">
        <v>0</v>
      </c>
      <c r="G22" s="6">
        <f>D22+E22-F22</f>
        <v>2177247.16</v>
      </c>
      <c r="H22" s="6">
        <f>G22-D22</f>
        <v>0</v>
      </c>
    </row>
    <row r="23" spans="1:8" x14ac:dyDescent="0.25">
      <c r="B23" s="7"/>
      <c r="C23" s="3" t="s">
        <v>22</v>
      </c>
      <c r="D23" s="6">
        <v>2444948.17</v>
      </c>
      <c r="E23" s="6">
        <v>37250.400000000001</v>
      </c>
      <c r="F23" s="6">
        <v>0</v>
      </c>
      <c r="G23" s="6">
        <f>D23+E23-F23</f>
        <v>2482198.5699999998</v>
      </c>
      <c r="H23" s="6">
        <f>G23-D23</f>
        <v>37250.399999999907</v>
      </c>
    </row>
    <row r="24" spans="1:8" x14ac:dyDescent="0.25">
      <c r="B24" s="7"/>
      <c r="C24" s="3" t="s">
        <v>23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24" x14ac:dyDescent="0.25">
      <c r="B25" s="7"/>
      <c r="C25" s="3" t="s">
        <v>24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25">
      <c r="B26" s="7"/>
      <c r="C26" s="3" t="s">
        <v>25</v>
      </c>
      <c r="D26" s="6">
        <v>0</v>
      </c>
      <c r="E26" s="6">
        <v>0</v>
      </c>
      <c r="F26" s="6">
        <v>0</v>
      </c>
      <c r="G26" s="6">
        <f>D26+E26-F26</f>
        <v>0</v>
      </c>
      <c r="H26" s="6">
        <f>G26-D26</f>
        <v>0</v>
      </c>
    </row>
    <row r="27" spans="1:8" ht="24" x14ac:dyDescent="0.25">
      <c r="B27" s="7"/>
      <c r="C27" s="3" t="s">
        <v>26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25">
      <c r="B28" s="7"/>
      <c r="C28" s="3" t="s">
        <v>27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15.75" thickBot="1" x14ac:dyDescent="0.3">
      <c r="B29" s="8"/>
      <c r="C29" s="9"/>
      <c r="D29" s="9"/>
      <c r="E29" s="9"/>
      <c r="F29" s="9"/>
      <c r="G29" s="9"/>
      <c r="H29" s="9"/>
    </row>
    <row r="31" spans="1:8" ht="63" customHeight="1" x14ac:dyDescent="0.25">
      <c r="B31" s="13" t="s">
        <v>28</v>
      </c>
      <c r="C31" s="13"/>
      <c r="D31" s="13"/>
      <c r="E31" s="13"/>
      <c r="F31" s="13"/>
      <c r="G31" s="13"/>
      <c r="H31" s="13"/>
    </row>
  </sheetData>
  <mergeCells count="10">
    <mergeCell ref="B31:H31"/>
    <mergeCell ref="B7:C7"/>
    <mergeCell ref="B8:C8"/>
    <mergeCell ref="B2:H2"/>
    <mergeCell ref="B3:H3"/>
    <mergeCell ref="B4:H4"/>
    <mergeCell ref="B5:C6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</cp:lastModifiedBy>
  <cp:lastPrinted>2017-06-12T16:23:09Z</cp:lastPrinted>
  <dcterms:created xsi:type="dcterms:W3CDTF">2015-10-07T18:30:50Z</dcterms:created>
  <dcterms:modified xsi:type="dcterms:W3CDTF">2018-04-28T21:18:10Z</dcterms:modified>
</cp:coreProperties>
</file>