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755"/>
  </bookViews>
  <sheets>
    <sheet name="EAA" sheetId="1" r:id="rId1"/>
  </sheets>
  <externalReferences>
    <externalReference r:id="rId2"/>
  </externalReferences>
  <definedNames>
    <definedName name="_xlnm.Print_Area" localSheetId="0">EAA!$B$2:$H$31</definedName>
  </definedNames>
  <calcPr calcId="145621"/>
</workbook>
</file>

<file path=xl/calcChain.xml><?xml version="1.0" encoding="utf-8"?>
<calcChain xmlns="http://schemas.openxmlformats.org/spreadsheetml/2006/main">
  <c r="H8" i="1" l="1"/>
  <c r="G8" i="1"/>
  <c r="G26" i="1"/>
  <c r="H26" i="1"/>
  <c r="H25" i="1"/>
  <c r="H24" i="1"/>
  <c r="H23" i="1"/>
  <c r="H22" i="1"/>
  <c r="G25" i="1"/>
  <c r="G24" i="1"/>
  <c r="G23" i="1"/>
  <c r="G22" i="1"/>
  <c r="H19" i="1"/>
  <c r="G19" i="1"/>
  <c r="H13" i="1"/>
  <c r="H12" i="1"/>
  <c r="G13" i="1"/>
  <c r="G12" i="1"/>
  <c r="H11" i="1"/>
  <c r="G11" i="1"/>
  <c r="G10" i="1"/>
  <c r="H10" i="1" s="1"/>
  <c r="D11" i="1"/>
  <c r="D14" i="1"/>
  <c r="E14" i="1"/>
  <c r="F14" i="1"/>
  <c r="D15" i="1"/>
  <c r="E15" i="1"/>
  <c r="F15" i="1"/>
  <c r="D16" i="1"/>
  <c r="E16" i="1"/>
  <c r="F16" i="1"/>
  <c r="E17" i="1"/>
  <c r="F17" i="1"/>
  <c r="E20" i="1"/>
  <c r="F20" i="1"/>
  <c r="D21" i="1"/>
  <c r="E21" i="1"/>
  <c r="F21" i="1"/>
  <c r="F22" i="1"/>
  <c r="F23" i="1"/>
  <c r="F24" i="1"/>
  <c r="D25" i="1"/>
  <c r="E25" i="1"/>
  <c r="F25" i="1"/>
  <c r="E27" i="1"/>
  <c r="F27" i="1"/>
  <c r="E28" i="1"/>
  <c r="F28" i="1"/>
</calcChain>
</file>

<file path=xl/sharedStrings.xml><?xml version="1.0" encoding="utf-8"?>
<sst xmlns="http://schemas.openxmlformats.org/spreadsheetml/2006/main" count="32" uniqueCount="32">
  <si>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</si>
  <si>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</si>
  <si>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</si>
  <si>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</si>
  <si>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</si>
  <si>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</si>
  <si>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</si>
  <si>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</si>
  <si>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</si>
  <si>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</si>
  <si>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</si>
  <si>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</si>
  <si>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</si>
  <si>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</si>
  <si>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</si>
  <si>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</si>
  <si>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</si>
  <si>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</si>
  <si>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</si>
  <si>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</si>
  <si>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</si>
  <si>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</si>
  <si>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</si>
  <si>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</si>
  <si>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</si>
  <si>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</si>
  <si>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</si>
  <si>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</si>
  <si>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</si>
  <si>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ASEC_EAA_1erTRIM_Q4</t>
  </si>
  <si>
    <t>TESORERIA MUNICIPAL DE TORREON</t>
  </si>
  <si>
    <t>al 31 de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</si>
</sst>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4" fillId="3" borderId="4" xfId="0" applyFont="1" applyFill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center" vertical="center" wrapText="1"/>
    </xf>
    <xf numFmtId="4" fontId="5" fillId="3" borderId="12" xfId="0" applyNumberFormat="1" applyFont="1" applyFill="1" applyBorder="1" applyAlignment="1">
      <alignment horizontal="justify" vertical="center" wrapText="1"/>
    </xf>
    <xf numFmtId="4" fontId="3" fillId="0" borderId="0" xfId="0" applyNumberFormat="1" applyFont="1"/>
    <xf numFmtId="164" fontId="3" fillId="0" borderId="0" xfId="0" applyNumberFormat="1" applyFont="1"/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VALENZUELAL/Documents/estado%20analitico%20del%20activoprimer%20trimestre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0">
          <cell r="H20">
            <v>16631882.48</v>
          </cell>
        </row>
        <row r="23">
          <cell r="H23">
            <v>0</v>
          </cell>
        </row>
        <row r="24">
          <cell r="H24">
            <v>0</v>
          </cell>
        </row>
        <row r="25">
          <cell r="H25">
            <v>0</v>
          </cell>
        </row>
        <row r="30">
          <cell r="H30">
            <v>0</v>
          </cell>
        </row>
        <row r="34">
          <cell r="H3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showGridLines="0" tabSelected="1" zoomScaleNormal="100" workbookViewId="0">
      <selection activeCell="J11" sqref="J11"/>
    </sheetView>
  </sheetViews>
  <sheetFormatPr baseColWidth="10" defaultColWidth="11.5703125" defaultRowHeight="15" x14ac:dyDescent="0.25"/>
  <cols>
    <col min="1" max="1" width="9.570312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9" width="11.5703125" style="1"/>
    <col min="10" max="10" width="15.7109375" style="1" bestFit="1" customWidth="1"/>
    <col min="11" max="16384" width="11.5703125" style="1"/>
  </cols>
  <sheetData>
    <row r="1" spans="2:8" ht="15.75" thickBot="1" x14ac:dyDescent="0.3"/>
    <row r="2" spans="2:8" x14ac:dyDescent="0.25">
      <c r="B2" s="21" t="s">
        <v>30</v>
      </c>
      <c r="C2" s="22"/>
      <c r="D2" s="22"/>
      <c r="E2" s="22"/>
      <c r="F2" s="22"/>
      <c r="G2" s="22"/>
      <c r="H2" s="23"/>
    </row>
    <row r="3" spans="2:8" x14ac:dyDescent="0.25">
      <c r="B3" s="24" t="s">
        <v>0</v>
      </c>
      <c r="C3" s="25"/>
      <c r="D3" s="25"/>
      <c r="E3" s="25"/>
      <c r="F3" s="25"/>
      <c r="G3" s="25"/>
      <c r="H3" s="26"/>
    </row>
    <row r="4" spans="2:8" ht="15.75" thickBot="1" x14ac:dyDescent="0.3">
      <c r="B4" s="27" t="s">
        <v>31</v>
      </c>
      <c r="C4" s="28"/>
      <c r="D4" s="28"/>
      <c r="E4" s="28"/>
      <c r="F4" s="28"/>
      <c r="G4" s="28"/>
      <c r="H4" s="29"/>
    </row>
    <row r="5" spans="2:8" x14ac:dyDescent="0.25">
      <c r="B5" s="30" t="s">
        <v>1</v>
      </c>
      <c r="C5" s="31"/>
      <c r="D5" s="33" t="s">
        <v>2</v>
      </c>
      <c r="E5" s="33" t="s">
        <v>3</v>
      </c>
      <c r="F5" s="33" t="s">
        <v>4</v>
      </c>
      <c r="G5" s="2" t="s">
        <v>5</v>
      </c>
      <c r="H5" s="2" t="s">
        <v>6</v>
      </c>
    </row>
    <row r="6" spans="2:8" ht="15.75" thickBot="1" x14ac:dyDescent="0.3">
      <c r="B6" s="27"/>
      <c r="C6" s="32"/>
      <c r="D6" s="34"/>
      <c r="E6" s="34"/>
      <c r="F6" s="34"/>
      <c r="G6" s="12" t="s">
        <v>7</v>
      </c>
      <c r="H6" s="12" t="s">
        <v>8</v>
      </c>
    </row>
    <row r="7" spans="2:8" x14ac:dyDescent="0.25">
      <c r="B7" s="17"/>
      <c r="C7" s="18"/>
      <c r="D7" s="3"/>
      <c r="E7" s="3"/>
      <c r="F7" s="3"/>
      <c r="G7" s="3"/>
      <c r="H7" s="3"/>
    </row>
    <row r="8" spans="2:8" x14ac:dyDescent="0.25">
      <c r="B8" s="19" t="s">
        <v>9</v>
      </c>
      <c r="C8" s="20"/>
      <c r="D8" s="4">
        <v>2812034286.3400002</v>
      </c>
      <c r="E8" s="4">
        <v>3294546651.3400002</v>
      </c>
      <c r="F8" s="4">
        <v>3021513602.8099999</v>
      </c>
      <c r="G8" s="4">
        <f>+D8+E8-F8</f>
        <v>3085067334.8700004</v>
      </c>
      <c r="H8" s="4">
        <f>+G8-D8</f>
        <v>273033048.53000021</v>
      </c>
    </row>
    <row r="9" spans="2:8" x14ac:dyDescent="0.25">
      <c r="B9" s="11"/>
      <c r="C9" s="5"/>
      <c r="D9" s="6"/>
      <c r="E9" s="6"/>
      <c r="F9" s="6"/>
      <c r="G9" s="4"/>
      <c r="H9" s="4"/>
    </row>
    <row r="10" spans="2:8" x14ac:dyDescent="0.25">
      <c r="B10" s="11"/>
      <c r="C10" s="5" t="s">
        <v>10</v>
      </c>
      <c r="D10" s="4">
        <v>312713009.14999998</v>
      </c>
      <c r="E10" s="4">
        <v>3204620438.54</v>
      </c>
      <c r="F10" s="4">
        <v>3020446997.5799999</v>
      </c>
      <c r="G10" s="4">
        <f>+D10+E10-F10</f>
        <v>496886450.11000013</v>
      </c>
      <c r="H10" s="4">
        <f>+G10-D10</f>
        <v>184173440.96000016</v>
      </c>
    </row>
    <row r="11" spans="2:8" x14ac:dyDescent="0.25">
      <c r="B11" s="7"/>
      <c r="C11" s="3" t="s">
        <v>11</v>
      </c>
      <c r="D11" s="6">
        <f>[1]Sheet1!H20</f>
        <v>16631882.48</v>
      </c>
      <c r="E11" s="6">
        <v>1765651786.8299999</v>
      </c>
      <c r="F11" s="6">
        <v>1591433541.9000001</v>
      </c>
      <c r="G11" s="6">
        <f>+D11+E11-F11</f>
        <v>190850127.40999985</v>
      </c>
      <c r="H11" s="6">
        <f>+G11-D11</f>
        <v>174218244.92999986</v>
      </c>
    </row>
    <row r="12" spans="2:8" x14ac:dyDescent="0.25">
      <c r="B12" s="7"/>
      <c r="C12" s="3" t="s">
        <v>12</v>
      </c>
      <c r="D12" s="6">
        <v>294922114.66000003</v>
      </c>
      <c r="E12" s="6">
        <v>1435456736.3299999</v>
      </c>
      <c r="F12" s="6">
        <v>1425748677.55</v>
      </c>
      <c r="G12" s="6">
        <f t="shared" ref="G12:G13" si="0">+D12+E12-F12</f>
        <v>304630173.44000006</v>
      </c>
      <c r="H12" s="6">
        <f t="shared" ref="H12:H13" si="1">+G12-D12</f>
        <v>9708058.780000031</v>
      </c>
    </row>
    <row r="13" spans="2:8" x14ac:dyDescent="0.25">
      <c r="B13" s="7"/>
      <c r="C13" s="3" t="s">
        <v>13</v>
      </c>
      <c r="D13" s="6">
        <v>1159012.01</v>
      </c>
      <c r="E13" s="6">
        <v>3511915.38</v>
      </c>
      <c r="F13" s="6">
        <v>3264778.13</v>
      </c>
      <c r="G13" s="6">
        <f t="shared" si="0"/>
        <v>1406149.2599999998</v>
      </c>
      <c r="H13" s="6">
        <f t="shared" si="1"/>
        <v>247137.24999999977</v>
      </c>
    </row>
    <row r="14" spans="2:8" x14ac:dyDescent="0.25">
      <c r="B14" s="7"/>
      <c r="C14" s="3" t="s">
        <v>14</v>
      </c>
      <c r="D14" s="6">
        <f>[1]Sheet1!H23</f>
        <v>0</v>
      </c>
      <c r="E14" s="6">
        <f>[1]Sheet1!I23</f>
        <v>0</v>
      </c>
      <c r="F14" s="6">
        <f>[1]Sheet1!J23</f>
        <v>0</v>
      </c>
      <c r="G14" s="6">
        <v>0</v>
      </c>
      <c r="H14" s="6">
        <v>0</v>
      </c>
    </row>
    <row r="15" spans="2:8" x14ac:dyDescent="0.25">
      <c r="B15" s="7"/>
      <c r="C15" s="3" t="s">
        <v>15</v>
      </c>
      <c r="D15" s="6">
        <f>[1]Sheet1!H24</f>
        <v>0</v>
      </c>
      <c r="E15" s="6">
        <f>[1]Sheet1!I24</f>
        <v>0</v>
      </c>
      <c r="F15" s="6">
        <f>[1]Sheet1!J24</f>
        <v>0</v>
      </c>
      <c r="G15" s="6">
        <v>0</v>
      </c>
      <c r="H15" s="6">
        <v>0</v>
      </c>
    </row>
    <row r="16" spans="2:8" ht="24" x14ac:dyDescent="0.25">
      <c r="B16" s="7"/>
      <c r="C16" s="3" t="s">
        <v>16</v>
      </c>
      <c r="D16" s="6">
        <f>[1]Sheet1!H25</f>
        <v>0</v>
      </c>
      <c r="E16" s="6">
        <f>[1]Sheet1!I25</f>
        <v>0</v>
      </c>
      <c r="F16" s="6">
        <f>[1]Sheet1!J25</f>
        <v>0</v>
      </c>
      <c r="G16" s="6">
        <v>0</v>
      </c>
      <c r="H16" s="6">
        <v>0</v>
      </c>
    </row>
    <row r="17" spans="1:10" x14ac:dyDescent="0.25">
      <c r="B17" s="7"/>
      <c r="C17" s="3" t="s">
        <v>17</v>
      </c>
      <c r="D17" s="6">
        <v>0</v>
      </c>
      <c r="E17" s="6">
        <f>[1]Sheet1!I26</f>
        <v>0</v>
      </c>
      <c r="F17" s="6">
        <f>[1]Sheet1!J26</f>
        <v>0</v>
      </c>
      <c r="G17" s="6">
        <v>0</v>
      </c>
      <c r="H17" s="6">
        <v>0</v>
      </c>
    </row>
    <row r="18" spans="1:10" x14ac:dyDescent="0.25">
      <c r="B18" s="11"/>
      <c r="C18" s="5"/>
      <c r="D18" s="6"/>
      <c r="E18" s="6"/>
      <c r="F18" s="6"/>
      <c r="G18" s="6"/>
      <c r="H18" s="6"/>
      <c r="J18" s="15"/>
    </row>
    <row r="19" spans="1:10" x14ac:dyDescent="0.25">
      <c r="B19" s="11"/>
      <c r="C19" s="5" t="s">
        <v>18</v>
      </c>
      <c r="D19" s="4">
        <v>2499321277.1900001</v>
      </c>
      <c r="E19" s="4">
        <v>89926212.799999997</v>
      </c>
      <c r="F19" s="4">
        <v>1066605.23</v>
      </c>
      <c r="G19" s="4">
        <f>+D19+E19-F19</f>
        <v>2588180884.7600002</v>
      </c>
      <c r="H19" s="4">
        <f>+G19-D19</f>
        <v>88859607.570000172</v>
      </c>
    </row>
    <row r="20" spans="1:10" x14ac:dyDescent="0.25">
      <c r="B20" s="7"/>
      <c r="C20" s="3" t="s">
        <v>19</v>
      </c>
      <c r="D20" s="6">
        <v>0</v>
      </c>
      <c r="E20" s="6">
        <f>[1]Sheet1!I29</f>
        <v>0</v>
      </c>
      <c r="F20" s="6">
        <f>[1]Sheet1!J29</f>
        <v>0</v>
      </c>
      <c r="G20" s="6">
        <v>0</v>
      </c>
      <c r="H20" s="6">
        <v>0</v>
      </c>
    </row>
    <row r="21" spans="1:10" ht="24" x14ac:dyDescent="0.25">
      <c r="B21" s="7"/>
      <c r="C21" s="3" t="s">
        <v>20</v>
      </c>
      <c r="D21" s="6">
        <f>[1]Sheet1!H30</f>
        <v>0</v>
      </c>
      <c r="E21" s="6">
        <f>[1]Sheet1!I30</f>
        <v>0</v>
      </c>
      <c r="F21" s="6">
        <f>[1]Sheet1!J30</f>
        <v>0</v>
      </c>
      <c r="G21" s="6">
        <v>0</v>
      </c>
      <c r="H21" s="6">
        <v>0</v>
      </c>
      <c r="J21" s="15"/>
    </row>
    <row r="22" spans="1:10" ht="24" x14ac:dyDescent="0.25">
      <c r="A22" s="10" t="s">
        <v>29</v>
      </c>
      <c r="B22" s="7"/>
      <c r="C22" s="3" t="s">
        <v>21</v>
      </c>
      <c r="D22" s="6">
        <v>2183842939.27</v>
      </c>
      <c r="E22" s="6">
        <v>23529143.98</v>
      </c>
      <c r="F22" s="6">
        <f>[1]Sheet1!J31</f>
        <v>0</v>
      </c>
      <c r="G22" s="6">
        <f t="shared" ref="G22:G26" si="2">+D22+E22-F22</f>
        <v>2207372083.25</v>
      </c>
      <c r="H22" s="6">
        <f t="shared" ref="H22:H26" si="3">+G22-D22</f>
        <v>23529143.980000019</v>
      </c>
    </row>
    <row r="23" spans="1:10" x14ac:dyDescent="0.25">
      <c r="B23" s="7"/>
      <c r="C23" s="3" t="s">
        <v>22</v>
      </c>
      <c r="D23" s="6">
        <v>313861098.14999998</v>
      </c>
      <c r="E23" s="6">
        <v>64278280.100000001</v>
      </c>
      <c r="F23" s="6">
        <f>[1]Sheet1!J32</f>
        <v>0</v>
      </c>
      <c r="G23" s="6">
        <f t="shared" si="2"/>
        <v>378139378.25</v>
      </c>
      <c r="H23" s="6">
        <f t="shared" si="3"/>
        <v>64278280.100000024</v>
      </c>
    </row>
    <row r="24" spans="1:10" x14ac:dyDescent="0.25">
      <c r="B24" s="7"/>
      <c r="C24" s="3" t="s">
        <v>23</v>
      </c>
      <c r="D24" s="6">
        <v>470579.97</v>
      </c>
      <c r="E24" s="6">
        <v>452035.76</v>
      </c>
      <c r="F24" s="6">
        <f>[1]Sheet1!J33</f>
        <v>0</v>
      </c>
      <c r="G24" s="6">
        <f t="shared" si="2"/>
        <v>922615.73</v>
      </c>
      <c r="H24" s="6">
        <f t="shared" si="3"/>
        <v>452035.76</v>
      </c>
    </row>
    <row r="25" spans="1:10" ht="24" x14ac:dyDescent="0.25">
      <c r="B25" s="7"/>
      <c r="C25" s="3" t="s">
        <v>24</v>
      </c>
      <c r="D25" s="6">
        <f>[1]Sheet1!H34</f>
        <v>0</v>
      </c>
      <c r="E25" s="6">
        <f>[1]Sheet1!I34</f>
        <v>0</v>
      </c>
      <c r="F25" s="6">
        <f>[1]Sheet1!J34</f>
        <v>0</v>
      </c>
      <c r="G25" s="6">
        <f t="shared" si="2"/>
        <v>0</v>
      </c>
      <c r="H25" s="6">
        <f t="shared" si="3"/>
        <v>0</v>
      </c>
    </row>
    <row r="26" spans="1:10" x14ac:dyDescent="0.25">
      <c r="B26" s="7"/>
      <c r="C26" s="3" t="s">
        <v>25</v>
      </c>
      <c r="D26" s="6">
        <v>1146759.8</v>
      </c>
      <c r="E26" s="6">
        <v>1666752.96</v>
      </c>
      <c r="F26" s="6">
        <v>1066605.23</v>
      </c>
      <c r="G26" s="6">
        <f t="shared" si="2"/>
        <v>1746907.5299999998</v>
      </c>
      <c r="H26" s="6">
        <f t="shared" si="3"/>
        <v>600147.72999999975</v>
      </c>
    </row>
    <row r="27" spans="1:10" ht="24" x14ac:dyDescent="0.25">
      <c r="B27" s="7"/>
      <c r="C27" s="3" t="s">
        <v>26</v>
      </c>
      <c r="D27" s="6">
        <v>0</v>
      </c>
      <c r="E27" s="6">
        <f>[1]Sheet1!I36</f>
        <v>0</v>
      </c>
      <c r="F27" s="6">
        <f>[1]Sheet1!J36</f>
        <v>0</v>
      </c>
      <c r="G27" s="6">
        <v>0</v>
      </c>
      <c r="H27" s="6">
        <v>0</v>
      </c>
    </row>
    <row r="28" spans="1:10" x14ac:dyDescent="0.25">
      <c r="B28" s="7"/>
      <c r="C28" s="3" t="s">
        <v>27</v>
      </c>
      <c r="D28" s="6">
        <v>0</v>
      </c>
      <c r="E28" s="6">
        <f>[1]Sheet1!I37</f>
        <v>0</v>
      </c>
      <c r="F28" s="6">
        <f>[1]Sheet1!J37</f>
        <v>0</v>
      </c>
      <c r="G28" s="6">
        <v>0</v>
      </c>
      <c r="H28" s="6">
        <v>0</v>
      </c>
    </row>
    <row r="29" spans="1:10" ht="15.75" thickBot="1" x14ac:dyDescent="0.3">
      <c r="B29" s="8"/>
      <c r="C29" s="9"/>
      <c r="D29" s="13"/>
      <c r="E29" s="13"/>
      <c r="F29" s="13"/>
      <c r="G29" s="9"/>
      <c r="H29" s="9"/>
    </row>
    <row r="30" spans="1:10" x14ac:dyDescent="0.25">
      <c r="D30" s="14"/>
      <c r="E30" s="14"/>
      <c r="F30" s="14"/>
    </row>
    <row r="31" spans="1:10" ht="63" customHeight="1" x14ac:dyDescent="0.25">
      <c r="B31" s="16" t="s">
        <v>28</v>
      </c>
      <c r="C31" s="16"/>
      <c r="D31" s="16"/>
      <c r="E31" s="16"/>
      <c r="F31" s="16"/>
      <c r="G31" s="16"/>
      <c r="H31" s="16"/>
    </row>
    <row r="32" spans="1:10" x14ac:dyDescent="0.25">
      <c r="D32" s="14"/>
      <c r="E32" s="14"/>
      <c r="F32" s="14"/>
    </row>
  </sheetData>
  <mergeCells count="10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19685039370078741" right="0.19685039370078741" top="0.19685039370078741" bottom="0.19685039370078741" header="0.31496062992125984" footer="0.31496062992125984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Lesly Adriana Macias Pasillas</cp:lastModifiedBy>
  <cp:lastPrinted>2018-04-19T01:07:06Z</cp:lastPrinted>
  <dcterms:created xsi:type="dcterms:W3CDTF">2015-10-07T18:30:50Z</dcterms:created>
  <dcterms:modified xsi:type="dcterms:W3CDTF">2018-05-07T21:47:27Z</dcterms:modified>
</cp:coreProperties>
</file>