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ir\Desktop\Respaldo\Ramos Arizpe\2018\Cuenta pública\TRIMESTRE 1\1. Municipios\II. Información Presupuestaria\"/>
    </mc:Choice>
  </mc:AlternateContent>
  <bookViews>
    <workbookView xWindow="360" yWindow="405" windowWidth="28275" windowHeight="12300"/>
  </bookViews>
  <sheets>
    <sheet name="EAI CFF" sheetId="1" r:id="rId1"/>
  </sheets>
  <definedNames>
    <definedName name="_xlnm.Print_Area" localSheetId="0">'EAI CFF'!$B$3:$J$30</definedName>
  </definedNames>
  <calcPr calcId="152511"/>
</workbook>
</file>

<file path=xl/calcChain.xml><?xml version="1.0" encoding="utf-8"?>
<calcChain xmlns="http://schemas.openxmlformats.org/spreadsheetml/2006/main">
  <c r="J29" i="1" l="1"/>
  <c r="H14" i="1"/>
  <c r="H13" i="1"/>
  <c r="I29" i="1"/>
  <c r="H29" i="1"/>
  <c r="G29" i="1"/>
  <c r="F29" i="1"/>
  <c r="E29" i="1"/>
  <c r="J19" i="1"/>
  <c r="I19" i="1"/>
  <c r="G19" i="1"/>
  <c r="J11" i="1"/>
  <c r="I11" i="1"/>
  <c r="G11" i="1"/>
  <c r="J16" i="1"/>
  <c r="I16" i="1"/>
  <c r="G16" i="1"/>
  <c r="J14" i="1"/>
  <c r="I14" i="1"/>
  <c r="G14" i="1"/>
  <c r="E14" i="1"/>
  <c r="J13" i="1"/>
  <c r="G13" i="1"/>
  <c r="J12" i="1"/>
  <c r="I12" i="1"/>
  <c r="G12" i="1"/>
  <c r="J10" i="1"/>
  <c r="I10" i="1"/>
  <c r="G10" i="1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<sst xmlns="http://schemas.openxmlformats.org/spreadsheetml/2006/main" count="38" uniqueCount="35">
  <si>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</si>
  <si>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</si>
  <si>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</si>
  <si>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</si>
  <si>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</si>
  <si>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</si>
  <si>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</si>
  <si>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</si>
  <si>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</si>
  <si>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</si>
  <si>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</si>
  <si>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</si>
  <si>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</si>
  <si>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</si>
  <si>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</si>
  <si>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</si>
  <si>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</si>
  <si>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</si>
  <si>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</si>
  <si>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</si>
  <si>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</si>
  <si>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</si>
  <si>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</si>
  <si>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</si>
  <si>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</si>
  <si>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</si>
  <si>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</si>
  <si>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</si>
  <si>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</si>
  <si>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</si>
  <si>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</si>
  <si>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</si>
  <si>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Del 01 de enero al 31 de marzo de 2018</t>
  </si>
  <si>
    <t>ASEC_EAICFF_1erTRIM_I4</t>
  </si>
  <si>
    <t>MUNICIPIO DE RAMOS ARIZPE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</si>
</sst>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2" fillId="0" borderId="0" xfId="0" applyFont="1" applyBorder="1"/>
    <xf numFmtId="0" fontId="1" fillId="0" borderId="0" xfId="0" applyFont="1" applyBorder="1"/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0"/>
  <sheetViews>
    <sheetView showGridLines="0" tabSelected="1" zoomScale="90" zoomScaleNormal="90" workbookViewId="0">
      <selection activeCell="J29" sqref="J29:J30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2" ht="2.25" customHeight="1" x14ac:dyDescent="0.2"/>
    <row r="2" spans="2:12" ht="2.25" customHeight="1" thickBot="1" x14ac:dyDescent="0.3">
      <c r="K2" s="20" t="s">
        <v>33</v>
      </c>
      <c r="L2" s="21"/>
    </row>
    <row r="3" spans="2:12" x14ac:dyDescent="0.2">
      <c r="B3" s="42" t="s">
        <v>34</v>
      </c>
      <c r="C3" s="43"/>
      <c r="D3" s="43"/>
      <c r="E3" s="43"/>
      <c r="F3" s="43"/>
      <c r="G3" s="43"/>
      <c r="H3" s="43"/>
      <c r="I3" s="43"/>
      <c r="J3" s="44"/>
    </row>
    <row r="4" spans="2:12" x14ac:dyDescent="0.2">
      <c r="B4" s="45" t="s">
        <v>0</v>
      </c>
      <c r="C4" s="46"/>
      <c r="D4" s="46"/>
      <c r="E4" s="46"/>
      <c r="F4" s="46"/>
      <c r="G4" s="46"/>
      <c r="H4" s="46"/>
      <c r="I4" s="46"/>
      <c r="J4" s="47"/>
    </row>
    <row r="5" spans="2:12" ht="12.75" thickBot="1" x14ac:dyDescent="0.25">
      <c r="B5" s="48" t="s">
        <v>32</v>
      </c>
      <c r="C5" s="49"/>
      <c r="D5" s="49"/>
      <c r="E5" s="49"/>
      <c r="F5" s="49"/>
      <c r="G5" s="49"/>
      <c r="H5" s="49"/>
      <c r="I5" s="49"/>
      <c r="J5" s="50"/>
    </row>
    <row r="6" spans="2:12" ht="12.75" thickBot="1" x14ac:dyDescent="0.25">
      <c r="B6" s="51" t="s">
        <v>1</v>
      </c>
      <c r="C6" s="52"/>
      <c r="D6" s="53"/>
      <c r="E6" s="60" t="s">
        <v>2</v>
      </c>
      <c r="F6" s="61"/>
      <c r="G6" s="61"/>
      <c r="H6" s="61"/>
      <c r="I6" s="61"/>
      <c r="J6" s="62" t="s">
        <v>3</v>
      </c>
    </row>
    <row r="7" spans="2:12" ht="24.75" thickBot="1" x14ac:dyDescent="0.25">
      <c r="B7" s="54"/>
      <c r="C7" s="55"/>
      <c r="D7" s="56"/>
      <c r="E7" s="3" t="s">
        <v>4</v>
      </c>
      <c r="F7" s="4" t="s">
        <v>5</v>
      </c>
      <c r="G7" s="3" t="s">
        <v>6</v>
      </c>
      <c r="H7" s="3" t="s">
        <v>7</v>
      </c>
      <c r="I7" s="5" t="s">
        <v>8</v>
      </c>
      <c r="J7" s="63"/>
    </row>
    <row r="8" spans="2:12" ht="12.75" thickBot="1" x14ac:dyDescent="0.25">
      <c r="B8" s="57"/>
      <c r="C8" s="58"/>
      <c r="D8" s="59"/>
      <c r="E8" s="3" t="s">
        <v>28</v>
      </c>
      <c r="F8" s="3" t="s">
        <v>29</v>
      </c>
      <c r="G8" s="3" t="s">
        <v>9</v>
      </c>
      <c r="H8" s="3" t="s">
        <v>30</v>
      </c>
      <c r="I8" s="3" t="s">
        <v>31</v>
      </c>
      <c r="J8" s="3" t="s">
        <v>10</v>
      </c>
    </row>
    <row r="9" spans="2:12" s="2" customFormat="1" x14ac:dyDescent="0.2">
      <c r="B9" s="64" t="s">
        <v>11</v>
      </c>
      <c r="C9" s="65"/>
      <c r="D9" s="66"/>
      <c r="E9" s="6">
        <v>0</v>
      </c>
      <c r="F9" s="7">
        <v>0</v>
      </c>
      <c r="G9" s="8">
        <v>0</v>
      </c>
      <c r="H9" s="8">
        <v>0</v>
      </c>
      <c r="I9" s="8">
        <v>0</v>
      </c>
      <c r="J9" s="8">
        <v>0</v>
      </c>
    </row>
    <row r="10" spans="2:12" x14ac:dyDescent="0.2">
      <c r="B10" s="9"/>
      <c r="C10" s="38" t="s">
        <v>12</v>
      </c>
      <c r="D10" s="39"/>
      <c r="E10" s="10">
        <v>127499999.59999999</v>
      </c>
      <c r="F10" s="11">
        <v>0</v>
      </c>
      <c r="G10" s="12">
        <f>+E10+F10</f>
        <v>127499999.59999999</v>
      </c>
      <c r="H10" s="12">
        <v>115456609</v>
      </c>
      <c r="I10" s="12">
        <f>+H10</f>
        <v>115456609</v>
      </c>
      <c r="J10" s="12">
        <f>+I10-E10</f>
        <v>-12043390.599999994</v>
      </c>
    </row>
    <row r="11" spans="2:12" x14ac:dyDescent="0.2">
      <c r="B11" s="9"/>
      <c r="C11" s="38" t="s">
        <v>13</v>
      </c>
      <c r="D11" s="39"/>
      <c r="E11" s="10">
        <v>3000000</v>
      </c>
      <c r="F11" s="11">
        <v>0</v>
      </c>
      <c r="G11" s="12">
        <f>+E11+F11</f>
        <v>3000000</v>
      </c>
      <c r="H11" s="12">
        <v>4392616.96</v>
      </c>
      <c r="I11" s="12">
        <f>+H11</f>
        <v>4392616.96</v>
      </c>
      <c r="J11" s="12">
        <f>+I11-G11</f>
        <v>1392616.96</v>
      </c>
    </row>
    <row r="12" spans="2:12" x14ac:dyDescent="0.2">
      <c r="B12" s="9"/>
      <c r="C12" s="38" t="s">
        <v>14</v>
      </c>
      <c r="D12" s="39"/>
      <c r="E12" s="10">
        <v>31500000.5</v>
      </c>
      <c r="F12" s="11">
        <v>0</v>
      </c>
      <c r="G12" s="12">
        <f>+E12+F12</f>
        <v>31500000.5</v>
      </c>
      <c r="H12" s="12">
        <v>10223686.68</v>
      </c>
      <c r="I12" s="12">
        <f>+H12</f>
        <v>10223686.68</v>
      </c>
      <c r="J12" s="12">
        <f>+I12-E12</f>
        <v>-21276313.82</v>
      </c>
    </row>
    <row r="13" spans="2:12" x14ac:dyDescent="0.2">
      <c r="B13" s="9"/>
      <c r="C13" s="38" t="s">
        <v>15</v>
      </c>
      <c r="D13" s="39"/>
      <c r="E13" s="10">
        <v>1000000.04</v>
      </c>
      <c r="F13" s="11">
        <v>0</v>
      </c>
      <c r="G13" s="12">
        <f>+E13+F13</f>
        <v>1000000.04</v>
      </c>
      <c r="H13" s="12">
        <f>+I13</f>
        <v>1345273.04</v>
      </c>
      <c r="I13" s="12">
        <v>1345273.04</v>
      </c>
      <c r="J13" s="12">
        <f>+I13-E13</f>
        <v>345273</v>
      </c>
    </row>
    <row r="14" spans="2:12" x14ac:dyDescent="0.2">
      <c r="B14" s="9"/>
      <c r="C14" s="36" t="s">
        <v>16</v>
      </c>
      <c r="D14" s="37"/>
      <c r="E14" s="10">
        <f>+E13</f>
        <v>1000000.04</v>
      </c>
      <c r="F14" s="11">
        <v>0</v>
      </c>
      <c r="G14" s="12">
        <f>+G13</f>
        <v>1000000.04</v>
      </c>
      <c r="H14" s="12">
        <f>+I14</f>
        <v>1345273.04</v>
      </c>
      <c r="I14" s="12">
        <f>+I13</f>
        <v>1345273.04</v>
      </c>
      <c r="J14" s="12">
        <f>+J13</f>
        <v>345273</v>
      </c>
    </row>
    <row r="15" spans="2:12" x14ac:dyDescent="0.2">
      <c r="B15" s="9"/>
      <c r="C15" s="36" t="s">
        <v>17</v>
      </c>
      <c r="D15" s="37"/>
      <c r="E15" s="10">
        <v>0</v>
      </c>
      <c r="F15" s="11">
        <v>0</v>
      </c>
      <c r="G15" s="12">
        <v>0</v>
      </c>
      <c r="H15" s="12">
        <v>0</v>
      </c>
      <c r="I15" s="12">
        <v>0</v>
      </c>
      <c r="J15" s="12">
        <v>0</v>
      </c>
    </row>
    <row r="16" spans="2:12" x14ac:dyDescent="0.2">
      <c r="B16" s="9"/>
      <c r="C16" s="38" t="s">
        <v>18</v>
      </c>
      <c r="D16" s="39"/>
      <c r="E16" s="10">
        <v>3500000.07</v>
      </c>
      <c r="F16" s="11">
        <v>0</v>
      </c>
      <c r="G16" s="12">
        <f>+E16</f>
        <v>3500000.07</v>
      </c>
      <c r="H16" s="12">
        <v>1462847.68</v>
      </c>
      <c r="I16" s="12">
        <f>+H16</f>
        <v>1462847.68</v>
      </c>
      <c r="J16" s="12">
        <f>+I16-E16</f>
        <v>-2037152.39</v>
      </c>
    </row>
    <row r="17" spans="2:10" x14ac:dyDescent="0.2">
      <c r="B17" s="9"/>
      <c r="C17" s="40" t="s">
        <v>16</v>
      </c>
      <c r="D17" s="41"/>
      <c r="E17" s="10">
        <v>0</v>
      </c>
      <c r="F17" s="11">
        <v>0</v>
      </c>
      <c r="G17" s="12">
        <v>0</v>
      </c>
      <c r="H17" s="12">
        <v>0</v>
      </c>
      <c r="I17" s="12">
        <v>0</v>
      </c>
      <c r="J17" s="12">
        <v>0</v>
      </c>
    </row>
    <row r="18" spans="2:10" x14ac:dyDescent="0.2">
      <c r="B18" s="9"/>
      <c r="C18" s="40" t="s">
        <v>17</v>
      </c>
      <c r="D18" s="41"/>
      <c r="E18" s="10">
        <v>0</v>
      </c>
      <c r="F18" s="11">
        <v>0</v>
      </c>
      <c r="G18" s="12">
        <v>0</v>
      </c>
      <c r="H18" s="12">
        <v>0</v>
      </c>
      <c r="I18" s="12">
        <v>0</v>
      </c>
      <c r="J18" s="12">
        <v>0</v>
      </c>
    </row>
    <row r="19" spans="2:10" x14ac:dyDescent="0.2">
      <c r="B19" s="9"/>
      <c r="C19" s="38" t="s">
        <v>19</v>
      </c>
      <c r="D19" s="39"/>
      <c r="E19" s="10">
        <v>222804039.19</v>
      </c>
      <c r="F19" s="11">
        <v>0</v>
      </c>
      <c r="G19" s="12">
        <f>+E19+F19</f>
        <v>222804039.19</v>
      </c>
      <c r="H19" s="12">
        <v>88580527.519999996</v>
      </c>
      <c r="I19" s="12">
        <f>+H19</f>
        <v>88580527.519999996</v>
      </c>
      <c r="J19" s="12">
        <f>+I19-E19</f>
        <v>-134223511.67000002</v>
      </c>
    </row>
    <row r="20" spans="2:10" ht="25.5" customHeight="1" x14ac:dyDescent="0.2">
      <c r="B20" s="9"/>
      <c r="C20" s="38" t="s">
        <v>20</v>
      </c>
      <c r="D20" s="39"/>
      <c r="E20" s="10">
        <v>0</v>
      </c>
      <c r="F20" s="11">
        <v>0</v>
      </c>
      <c r="G20" s="12">
        <v>0</v>
      </c>
      <c r="H20" s="12">
        <v>0</v>
      </c>
      <c r="I20" s="12">
        <v>0</v>
      </c>
      <c r="J20" s="12">
        <v>0</v>
      </c>
    </row>
    <row r="21" spans="2:10" ht="4.5" customHeight="1" x14ac:dyDescent="0.2">
      <c r="B21" s="9"/>
      <c r="C21" s="34"/>
      <c r="D21" s="35"/>
      <c r="E21" s="10"/>
      <c r="F21" s="11"/>
      <c r="G21" s="12"/>
      <c r="H21" s="12"/>
      <c r="I21" s="12"/>
      <c r="J21" s="12"/>
    </row>
    <row r="22" spans="2:10" s="2" customFormat="1" x14ac:dyDescent="0.2">
      <c r="B22" s="22" t="s">
        <v>21</v>
      </c>
      <c r="C22" s="23"/>
      <c r="D22" s="24"/>
      <c r="E22" s="6">
        <v>0</v>
      </c>
      <c r="F22" s="7">
        <v>0</v>
      </c>
      <c r="G22" s="8">
        <v>0</v>
      </c>
      <c r="H22" s="8">
        <v>0</v>
      </c>
      <c r="I22" s="8">
        <v>0</v>
      </c>
      <c r="J22" s="8">
        <v>0</v>
      </c>
    </row>
    <row r="23" spans="2:10" ht="16.5" customHeight="1" x14ac:dyDescent="0.2">
      <c r="B23" s="13"/>
      <c r="C23" s="38" t="s">
        <v>22</v>
      </c>
      <c r="D23" s="39"/>
      <c r="E23" s="10">
        <v>0</v>
      </c>
      <c r="F23" s="11">
        <v>0</v>
      </c>
      <c r="G23" s="12">
        <v>0</v>
      </c>
      <c r="H23" s="12">
        <v>0</v>
      </c>
      <c r="I23" s="12">
        <v>0</v>
      </c>
      <c r="J23" s="12">
        <v>0</v>
      </c>
    </row>
    <row r="24" spans="2:10" ht="16.5" customHeight="1" x14ac:dyDescent="0.2">
      <c r="B24" s="9"/>
      <c r="C24" s="38" t="s">
        <v>23</v>
      </c>
      <c r="D24" s="39"/>
      <c r="E24" s="10">
        <v>0</v>
      </c>
      <c r="F24" s="11">
        <v>0</v>
      </c>
      <c r="G24" s="12">
        <v>0</v>
      </c>
      <c r="H24" s="12">
        <v>0</v>
      </c>
      <c r="I24" s="12">
        <v>0</v>
      </c>
      <c r="J24" s="12">
        <v>0</v>
      </c>
    </row>
    <row r="25" spans="2:10" ht="26.25" customHeight="1" x14ac:dyDescent="0.2">
      <c r="B25" s="9"/>
      <c r="C25" s="38" t="s">
        <v>20</v>
      </c>
      <c r="D25" s="39"/>
      <c r="E25" s="10">
        <v>0</v>
      </c>
      <c r="F25" s="11">
        <v>0</v>
      </c>
      <c r="G25" s="12">
        <v>0</v>
      </c>
      <c r="H25" s="12">
        <v>0</v>
      </c>
      <c r="I25" s="12">
        <v>0</v>
      </c>
      <c r="J25" s="12">
        <v>0</v>
      </c>
    </row>
    <row r="26" spans="2:10" ht="4.5" customHeight="1" x14ac:dyDescent="0.2">
      <c r="B26" s="9"/>
      <c r="C26" s="34"/>
      <c r="D26" s="35"/>
      <c r="E26" s="10"/>
      <c r="F26" s="11"/>
      <c r="G26" s="12"/>
      <c r="H26" s="12"/>
      <c r="I26" s="12"/>
      <c r="J26" s="12"/>
    </row>
    <row r="27" spans="2:10" s="2" customFormat="1" x14ac:dyDescent="0.2">
      <c r="B27" s="22" t="s">
        <v>24</v>
      </c>
      <c r="C27" s="23"/>
      <c r="D27" s="24"/>
      <c r="E27" s="6">
        <v>0</v>
      </c>
      <c r="F27" s="7">
        <v>0</v>
      </c>
      <c r="G27" s="8">
        <v>0</v>
      </c>
      <c r="H27" s="8">
        <v>0</v>
      </c>
      <c r="I27" s="8">
        <v>0</v>
      </c>
      <c r="J27" s="8">
        <v>0</v>
      </c>
    </row>
    <row r="28" spans="2:10" ht="12.75" thickBot="1" x14ac:dyDescent="0.25">
      <c r="B28" s="14"/>
      <c r="C28" s="25" t="s">
        <v>25</v>
      </c>
      <c r="D28" s="26"/>
      <c r="E28" s="10">
        <v>0</v>
      </c>
      <c r="F28" s="15">
        <v>0</v>
      </c>
      <c r="G28" s="16">
        <v>0</v>
      </c>
      <c r="H28" s="16">
        <v>0</v>
      </c>
      <c r="I28" s="16">
        <v>0</v>
      </c>
      <c r="J28" s="16">
        <v>0</v>
      </c>
    </row>
    <row r="29" spans="2:10" ht="12.75" thickBot="1" x14ac:dyDescent="0.25">
      <c r="B29" s="27" t="s">
        <v>26</v>
      </c>
      <c r="C29" s="28"/>
      <c r="D29" s="29"/>
      <c r="E29" s="17">
        <f>+E10+E11+E12+E13+E16+E19</f>
        <v>389304039.39999998</v>
      </c>
      <c r="F29" s="17">
        <f>+F10+F11+F12+F13+F16+F19</f>
        <v>0</v>
      </c>
      <c r="G29" s="17">
        <f>+G10+G11+G12+G13+G16+G19</f>
        <v>389304039.39999998</v>
      </c>
      <c r="H29" s="17">
        <f>+H10+H11+H12+H13+H16+H19</f>
        <v>221461560.88</v>
      </c>
      <c r="I29" s="17">
        <f>+I10+I11+I12+I13+I16+I19</f>
        <v>221461560.88</v>
      </c>
      <c r="J29" s="30">
        <f>+J10+J11+J12+J13+J16+J19</f>
        <v>-167842478.52000001</v>
      </c>
    </row>
    <row r="30" spans="2:10" ht="12.75" thickBot="1" x14ac:dyDescent="0.25">
      <c r="B30" s="18"/>
      <c r="C30" s="18"/>
      <c r="D30" s="18"/>
      <c r="E30" s="19"/>
      <c r="F30" s="19"/>
      <c r="G30" s="19"/>
      <c r="H30" s="32" t="s">
        <v>27</v>
      </c>
      <c r="I30" s="33"/>
      <c r="J30" s="31"/>
    </row>
  </sheetData>
  <mergeCells count="29"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B27:D27"/>
    <mergeCell ref="C28:D28"/>
    <mergeCell ref="B29:D29"/>
    <mergeCell ref="J29:J30"/>
    <mergeCell ref="H30:I30"/>
  </mergeCells>
  <pageMargins left="0.19685039370078741" right="0.19685039370078741" top="0.19685039370078741" bottom="0.19685039370078741" header="0.31496062992125984" footer="0.31496062992125984"/>
  <pageSetup scale="74" orientation="portrait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jair</cp:lastModifiedBy>
  <cp:lastPrinted>2015-10-13T21:24:58Z</cp:lastPrinted>
  <dcterms:created xsi:type="dcterms:W3CDTF">2015-10-07T18:38:07Z</dcterms:created>
  <dcterms:modified xsi:type="dcterms:W3CDTF">2018-04-27T16:16:27Z</dcterms:modified>
</cp:coreProperties>
</file>