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4" i="1" l="1"/>
  <c r="I12" i="1"/>
  <c r="I10" i="1"/>
  <c r="H14" i="1"/>
  <c r="F14" i="1"/>
  <c r="F12" i="1"/>
  <c r="F10" i="1"/>
  <c r="H20" i="1"/>
  <c r="I20" i="1"/>
  <c r="G20" i="1"/>
  <c r="F20" i="1"/>
  <c r="E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<sst xmlns="http://schemas.openxmlformats.org/spreadsheetml/2006/main" count="25" uniqueCount="25">
  <si>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</si>
  <si>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</si>
  <si>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</si>
  <si>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</si>
  <si>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</si>
  <si>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</si>
  <si>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</si>
  <si>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</si>
  <si>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</si>
  <si>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</si>
  <si>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</si>
  <si>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</si>
  <si>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</si>
  <si>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</si>
  <si>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</si>
  <si>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</si>
  <si>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</si>
  <si>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</si>
  <si>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</si>
  <si>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</si>
  <si>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</si>
  <si>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</si>
  <si>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Nombre del Ente Público</t>
  </si>
  <si>
    <t>Del 01 de enero al 31 de marzo de 2018</t>
  </si>
  <si>
    <t>ASEC_EAEPECE_1erTRIM_C8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</si>
</sst>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14" sqref="I1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22</v>
      </c>
      <c r="C2" s="16"/>
      <c r="D2" s="16"/>
      <c r="E2" s="16"/>
      <c r="F2" s="16"/>
      <c r="G2" s="16"/>
      <c r="H2" s="16"/>
      <c r="I2" s="17"/>
      <c r="J2" s="8" t="s">
        <v>24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265387998.75999999</v>
      </c>
      <c r="E10" s="9">
        <v>47124387.049999997</v>
      </c>
      <c r="F10" s="9">
        <f>+D10+E10</f>
        <v>312512385.81</v>
      </c>
      <c r="G10" s="9">
        <v>80446800.189999998</v>
      </c>
      <c r="H10" s="9">
        <v>74648115.769999996</v>
      </c>
      <c r="I10" s="9">
        <f>+F10-G10</f>
        <v>232065585.62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111112001.23999999</v>
      </c>
      <c r="E12" s="9">
        <v>14759240.210000001</v>
      </c>
      <c r="F12" s="9">
        <f>+D12+E12</f>
        <v>125871241.44999999</v>
      </c>
      <c r="G12" s="9">
        <v>17462259.809999999</v>
      </c>
      <c r="H12" s="9">
        <v>16851194.800000001</v>
      </c>
      <c r="I12" s="9">
        <f>+F12-G12</f>
        <v>108408981.63999999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8500000</v>
      </c>
      <c r="E14" s="9">
        <v>289673</v>
      </c>
      <c r="F14" s="9">
        <f>+D14+E14</f>
        <v>8789673</v>
      </c>
      <c r="G14" s="9">
        <v>1579357.54</v>
      </c>
      <c r="H14" s="9">
        <f>+G14</f>
        <v>1579357.54</v>
      </c>
      <c r="I14" s="9">
        <f>+F14-G14</f>
        <v>7210315.46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SUM(D10:D19)</f>
        <v>385000000</v>
      </c>
      <c r="E20" s="11">
        <f>SUM(E10:E19)</f>
        <v>62173300.259999998</v>
      </c>
      <c r="F20" s="11">
        <f>SUM(F10:F19)</f>
        <v>447173300.25999999</v>
      </c>
      <c r="G20" s="11">
        <f>SUM(G10:G19)</f>
        <v>99488417.540000007</v>
      </c>
      <c r="H20" s="11">
        <f>SUM(H10:H19)</f>
        <v>93078668.109999999</v>
      </c>
      <c r="I20" s="11">
        <f>SUM(I10:I19)</f>
        <v>347684882.71999997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2017-07-11T14:44:49Z</cp:lastPrinted>
  <dcterms:created xsi:type="dcterms:W3CDTF">2016-12-16T21:08:33Z</dcterms:created>
  <dcterms:modified xsi:type="dcterms:W3CDTF">2018-04-27T16:25:00Z</dcterms:modified>
</cp:coreProperties>
</file>