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CA'!$B$2:$H$89</definedName>
  </definedNames>
  <calcPr calcId="152511"/>
</workbook>
</file>

<file path=xl/calcChain.xml><?xml version="1.0" encoding="utf-8"?>
<calcChain xmlns="http://schemas.openxmlformats.org/spreadsheetml/2006/main">
  <c r="H89" i="1" l="1"/>
  <c r="G89" i="1"/>
  <c r="F89" i="1"/>
  <c r="E89" i="1"/>
  <c r="D89" i="1"/>
  <c r="C89" i="1"/>
  <c r="H86" i="1"/>
  <c r="F86" i="1"/>
  <c r="E86" i="1"/>
</calcChain>
</file>

<file path=xl/sharedStrings.xml><?xml version="1.0" encoding="utf-8"?>
<sst xmlns="http://schemas.openxmlformats.org/spreadsheetml/2006/main" count="117" uniqueCount="77">
  <si>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</si>
  <si>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</si>
  <si>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</si>
  <si>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</si>
  <si>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</si>
  <si>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</si>
  <si>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</si>
  <si>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</si>
  <si>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</si>
  <si>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</si>
  <si>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</si>
  <si>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</si>
  <si>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</si>
  <si>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</si>
  <si>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</si>
  <si>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</si>
  <si>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</si>
  <si>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</si>
  <si>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</si>
  <si>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</si>
  <si>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</si>
  <si>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</si>
  <si>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</si>
  <si>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</si>
  <si>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</si>
  <si>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</si>
  <si>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</si>
  <si>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</si>
  <si>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</si>
  <si>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</si>
  <si>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marzo de 2018</t>
  </si>
  <si>
    <t>ASEC_EAEPECA_1erTRIM_J6</t>
  </si>
  <si>
    <t>MUNICIPIO DE RAMOS ARIZPE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</si>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</sst>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justify" vertical="center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4" fontId="3" fillId="4" borderId="9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Border="1" applyAlignment="1">
      <alignment vertical="top"/>
    </xf>
    <xf numFmtId="4" fontId="6" fillId="0" borderId="13" xfId="0" applyNumberFormat="1" applyFont="1" applyBorder="1" applyAlignment="1">
      <alignment vertical="top"/>
    </xf>
    <xf numFmtId="4" fontId="6" fillId="0" borderId="14" xfId="0" applyNumberFormat="1" applyFont="1" applyBorder="1" applyAlignment="1">
      <alignment vertical="top"/>
    </xf>
    <xf numFmtId="0" fontId="3" fillId="5" borderId="4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showGridLines="0" tabSelected="1" topLeftCell="A76" zoomScale="90" zoomScaleNormal="90" workbookViewId="0">
      <selection activeCell="H89" sqref="H8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7.140625" style="1" customWidth="1"/>
    <col min="9" max="16384" width="11.42578125" style="1"/>
  </cols>
  <sheetData>
    <row r="1" spans="2:10" ht="4.5" customHeight="1" thickBot="1" x14ac:dyDescent="0.3">
      <c r="J1" s="8" t="s">
        <v>31</v>
      </c>
    </row>
    <row r="2" spans="2:10" x14ac:dyDescent="0.2">
      <c r="B2" s="11" t="s">
        <v>32</v>
      </c>
      <c r="C2" s="12"/>
      <c r="D2" s="12"/>
      <c r="E2" s="12"/>
      <c r="F2" s="12"/>
      <c r="G2" s="12"/>
      <c r="H2" s="13"/>
    </row>
    <row r="3" spans="2:10" x14ac:dyDescent="0.2">
      <c r="B3" s="14" t="s">
        <v>0</v>
      </c>
      <c r="C3" s="15"/>
      <c r="D3" s="15"/>
      <c r="E3" s="15"/>
      <c r="F3" s="15"/>
      <c r="G3" s="15"/>
      <c r="H3" s="16"/>
    </row>
    <row r="4" spans="2:10" x14ac:dyDescent="0.2">
      <c r="B4" s="14" t="s">
        <v>1</v>
      </c>
      <c r="C4" s="15"/>
      <c r="D4" s="15"/>
      <c r="E4" s="15"/>
      <c r="F4" s="15"/>
      <c r="G4" s="15"/>
      <c r="H4" s="16"/>
    </row>
    <row r="5" spans="2:10" ht="12.75" thickBot="1" x14ac:dyDescent="0.25">
      <c r="B5" s="17" t="s">
        <v>30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1"/>
      <c r="C8" s="30" t="s">
        <v>24</v>
      </c>
      <c r="D8" s="31" t="s">
        <v>25</v>
      </c>
      <c r="E8" s="10" t="s">
        <v>10</v>
      </c>
      <c r="F8" s="31" t="s">
        <v>26</v>
      </c>
      <c r="G8" s="10" t="s">
        <v>27</v>
      </c>
      <c r="H8" s="31" t="s">
        <v>11</v>
      </c>
    </row>
    <row r="9" spans="2:10" x14ac:dyDescent="0.2">
      <c r="B9" s="32"/>
      <c r="C9" s="35"/>
      <c r="D9" s="35"/>
      <c r="E9" s="5"/>
      <c r="F9" s="35"/>
      <c r="G9" s="5"/>
      <c r="H9" s="35"/>
    </row>
    <row r="10" spans="2:10" ht="12.75" x14ac:dyDescent="0.2">
      <c r="B10" s="33" t="s">
        <v>33</v>
      </c>
      <c r="C10" s="36">
        <v>2509200</v>
      </c>
      <c r="D10" s="36">
        <v>506438.48</v>
      </c>
      <c r="E10" s="28">
        <v>3015638.48</v>
      </c>
      <c r="F10" s="36">
        <v>973825</v>
      </c>
      <c r="G10" s="28">
        <v>929027.59</v>
      </c>
      <c r="H10" s="36">
        <v>2041813.48</v>
      </c>
    </row>
    <row r="11" spans="2:10" ht="12.75" x14ac:dyDescent="0.2">
      <c r="B11" s="33" t="s">
        <v>33</v>
      </c>
      <c r="C11" s="37">
        <v>2509200</v>
      </c>
      <c r="D11" s="37">
        <v>506438.48</v>
      </c>
      <c r="E11" s="29">
        <v>3015638.48</v>
      </c>
      <c r="F11" s="37">
        <v>973825</v>
      </c>
      <c r="G11" s="29">
        <v>929027.59</v>
      </c>
      <c r="H11" s="37">
        <v>2041813.48</v>
      </c>
    </row>
    <row r="12" spans="2:10" ht="12.75" x14ac:dyDescent="0.2">
      <c r="B12" s="33" t="s">
        <v>34</v>
      </c>
      <c r="C12" s="36">
        <v>8376300</v>
      </c>
      <c r="D12" s="36">
        <v>59420</v>
      </c>
      <c r="E12" s="28">
        <v>8435720</v>
      </c>
      <c r="F12" s="36">
        <v>1806234.09</v>
      </c>
      <c r="G12" s="28">
        <v>1747227.6</v>
      </c>
      <c r="H12" s="36">
        <v>6629485.9100000001</v>
      </c>
    </row>
    <row r="13" spans="2:10" ht="12.75" x14ac:dyDescent="0.2">
      <c r="B13" s="33" t="s">
        <v>34</v>
      </c>
      <c r="C13" s="37">
        <v>8376300</v>
      </c>
      <c r="D13" s="37">
        <v>59420</v>
      </c>
      <c r="E13" s="29">
        <v>8435720</v>
      </c>
      <c r="F13" s="37">
        <v>1806234.09</v>
      </c>
      <c r="G13" s="29">
        <v>1747227.6</v>
      </c>
      <c r="H13" s="37">
        <v>6629485.9100000001</v>
      </c>
    </row>
    <row r="14" spans="2:10" ht="12.75" x14ac:dyDescent="0.2">
      <c r="B14" s="33" t="s">
        <v>35</v>
      </c>
      <c r="C14" s="36">
        <v>2906100</v>
      </c>
      <c r="D14" s="36">
        <v>352609.48</v>
      </c>
      <c r="E14" s="28">
        <v>3258709.48</v>
      </c>
      <c r="F14" s="36">
        <v>858019.35</v>
      </c>
      <c r="G14" s="28">
        <v>825273.03</v>
      </c>
      <c r="H14" s="36">
        <v>2400690.13</v>
      </c>
    </row>
    <row r="15" spans="2:10" ht="12.75" x14ac:dyDescent="0.2">
      <c r="B15" s="33" t="s">
        <v>36</v>
      </c>
      <c r="C15" s="37">
        <v>2372100</v>
      </c>
      <c r="D15" s="37">
        <v>346184.82</v>
      </c>
      <c r="E15" s="29">
        <v>2718284.82</v>
      </c>
      <c r="F15" s="37">
        <v>777865.03</v>
      </c>
      <c r="G15" s="29">
        <v>747157.36</v>
      </c>
      <c r="H15" s="37">
        <v>1940419.79</v>
      </c>
    </row>
    <row r="16" spans="2:10" ht="12.75" x14ac:dyDescent="0.2">
      <c r="B16" s="33" t="s">
        <v>37</v>
      </c>
      <c r="C16" s="37">
        <v>534000</v>
      </c>
      <c r="D16" s="37">
        <v>6424.66</v>
      </c>
      <c r="E16" s="29">
        <v>540424.66</v>
      </c>
      <c r="F16" s="37">
        <v>80154.320000000007</v>
      </c>
      <c r="G16" s="29">
        <v>78115.67</v>
      </c>
      <c r="H16" s="37">
        <v>460270.34</v>
      </c>
    </row>
    <row r="17" spans="2:8" ht="12.75" x14ac:dyDescent="0.2">
      <c r="B17" s="33" t="s">
        <v>38</v>
      </c>
      <c r="C17" s="36">
        <v>24843563.16</v>
      </c>
      <c r="D17" s="36">
        <v>34581784.850000001</v>
      </c>
      <c r="E17" s="28">
        <v>59425348.009999998</v>
      </c>
      <c r="F17" s="36">
        <v>32296029.43</v>
      </c>
      <c r="G17" s="28">
        <v>32160601.41</v>
      </c>
      <c r="H17" s="36">
        <v>27129318.579999998</v>
      </c>
    </row>
    <row r="18" spans="2:8" ht="12.75" x14ac:dyDescent="0.2">
      <c r="B18" s="33" t="s">
        <v>39</v>
      </c>
      <c r="C18" s="37">
        <v>1017000</v>
      </c>
      <c r="D18" s="37">
        <v>27983</v>
      </c>
      <c r="E18" s="29">
        <v>1044983</v>
      </c>
      <c r="F18" s="37">
        <v>165025.32</v>
      </c>
      <c r="G18" s="29">
        <v>156439.29999999999</v>
      </c>
      <c r="H18" s="37">
        <v>879957.68</v>
      </c>
    </row>
    <row r="19" spans="2:8" ht="12.75" x14ac:dyDescent="0.2">
      <c r="B19" s="33" t="s">
        <v>40</v>
      </c>
      <c r="C19" s="37">
        <v>930200.04</v>
      </c>
      <c r="D19" s="37">
        <v>58275.24</v>
      </c>
      <c r="E19" s="29">
        <v>988475.28</v>
      </c>
      <c r="F19" s="37">
        <v>250545.4</v>
      </c>
      <c r="G19" s="29">
        <v>248313.07</v>
      </c>
      <c r="H19" s="37">
        <v>737929.88</v>
      </c>
    </row>
    <row r="20" spans="2:8" ht="12.75" x14ac:dyDescent="0.2">
      <c r="B20" s="33" t="s">
        <v>41</v>
      </c>
      <c r="C20" s="37">
        <v>2319952.6800000002</v>
      </c>
      <c r="D20" s="37">
        <v>136885.47</v>
      </c>
      <c r="E20" s="29">
        <v>2456838.15</v>
      </c>
      <c r="F20" s="37">
        <v>442622.06</v>
      </c>
      <c r="G20" s="29">
        <v>423644.1</v>
      </c>
      <c r="H20" s="37">
        <v>2014216.09</v>
      </c>
    </row>
    <row r="21" spans="2:8" ht="12.75" x14ac:dyDescent="0.2">
      <c r="B21" s="33" t="s">
        <v>42</v>
      </c>
      <c r="C21" s="37">
        <v>1004800.08</v>
      </c>
      <c r="D21" s="37">
        <v>163179.18</v>
      </c>
      <c r="E21" s="29">
        <v>1167979.26</v>
      </c>
      <c r="F21" s="37">
        <v>311544.02</v>
      </c>
      <c r="G21" s="29">
        <v>305999.43</v>
      </c>
      <c r="H21" s="37">
        <v>856435.24</v>
      </c>
    </row>
    <row r="22" spans="2:8" ht="12.75" x14ac:dyDescent="0.2">
      <c r="B22" s="33" t="s">
        <v>43</v>
      </c>
      <c r="C22" s="37">
        <v>236022.96</v>
      </c>
      <c r="D22" s="37">
        <v>69970.44</v>
      </c>
      <c r="E22" s="29">
        <v>305993.40000000002</v>
      </c>
      <c r="F22" s="37">
        <v>83942.29</v>
      </c>
      <c r="G22" s="29">
        <v>83051.95</v>
      </c>
      <c r="H22" s="37">
        <v>222051.11</v>
      </c>
    </row>
    <row r="23" spans="2:8" ht="12.75" x14ac:dyDescent="0.2">
      <c r="B23" s="33" t="s">
        <v>38</v>
      </c>
      <c r="C23" s="37">
        <v>19335587.399999999</v>
      </c>
      <c r="D23" s="37">
        <v>34125491.520000003</v>
      </c>
      <c r="E23" s="29">
        <v>53461078.920000002</v>
      </c>
      <c r="F23" s="37">
        <v>31042350.34</v>
      </c>
      <c r="G23" s="29">
        <v>30943153.559999999</v>
      </c>
      <c r="H23" s="37">
        <v>22418728.579999998</v>
      </c>
    </row>
    <row r="24" spans="2:8" ht="12.75" x14ac:dyDescent="0.2">
      <c r="B24" s="33" t="s">
        <v>44</v>
      </c>
      <c r="C24" s="36">
        <v>131502455.76000001</v>
      </c>
      <c r="D24" s="36">
        <v>13218108.09</v>
      </c>
      <c r="E24" s="28">
        <v>144720563.84999999</v>
      </c>
      <c r="F24" s="36">
        <v>27923066.52</v>
      </c>
      <c r="G24" s="28">
        <v>24312050.68</v>
      </c>
      <c r="H24" s="36">
        <v>116797497.33</v>
      </c>
    </row>
    <row r="25" spans="2:8" ht="12.75" x14ac:dyDescent="0.2">
      <c r="B25" s="33" t="s">
        <v>45</v>
      </c>
      <c r="C25" s="37">
        <v>736651.44</v>
      </c>
      <c r="D25" s="37">
        <v>3821</v>
      </c>
      <c r="E25" s="29">
        <v>740472.44</v>
      </c>
      <c r="F25" s="37">
        <v>119958.04</v>
      </c>
      <c r="G25" s="29">
        <v>119319.88</v>
      </c>
      <c r="H25" s="37">
        <v>620514.4</v>
      </c>
    </row>
    <row r="26" spans="2:8" ht="12.75" x14ac:dyDescent="0.2">
      <c r="B26" s="33" t="s">
        <v>46</v>
      </c>
      <c r="C26" s="37">
        <v>7004257.0800000001</v>
      </c>
      <c r="D26" s="37">
        <v>2605368.06</v>
      </c>
      <c r="E26" s="29">
        <v>9609625.1400000006</v>
      </c>
      <c r="F26" s="37">
        <v>3761226.61</v>
      </c>
      <c r="G26" s="29">
        <v>3500120.86</v>
      </c>
      <c r="H26" s="37">
        <v>5848398.5300000003</v>
      </c>
    </row>
    <row r="27" spans="2:8" ht="12.75" x14ac:dyDescent="0.2">
      <c r="B27" s="33" t="s">
        <v>47</v>
      </c>
      <c r="C27" s="37">
        <v>9413983.2400000002</v>
      </c>
      <c r="D27" s="37">
        <v>655394.69999999995</v>
      </c>
      <c r="E27" s="29">
        <v>10069377.939999999</v>
      </c>
      <c r="F27" s="37">
        <v>1637893.41</v>
      </c>
      <c r="G27" s="29">
        <v>1497707.99</v>
      </c>
      <c r="H27" s="37">
        <v>8431484.5299999993</v>
      </c>
    </row>
    <row r="28" spans="2:8" ht="12.75" x14ac:dyDescent="0.2">
      <c r="B28" s="33" t="s">
        <v>48</v>
      </c>
      <c r="C28" s="37">
        <v>11077000.08</v>
      </c>
      <c r="D28" s="37">
        <v>1045522.67</v>
      </c>
      <c r="E28" s="29">
        <v>12122522.75</v>
      </c>
      <c r="F28" s="37">
        <v>3649607.17</v>
      </c>
      <c r="G28" s="29">
        <v>1602565.37</v>
      </c>
      <c r="H28" s="37">
        <v>8472915.5800000001</v>
      </c>
    </row>
    <row r="29" spans="2:8" ht="12.75" x14ac:dyDescent="0.2">
      <c r="B29" s="33" t="s">
        <v>49</v>
      </c>
      <c r="C29" s="37">
        <v>2452600.44</v>
      </c>
      <c r="D29" s="37">
        <v>640061.86</v>
      </c>
      <c r="E29" s="29">
        <v>3092662.3</v>
      </c>
      <c r="F29" s="37">
        <v>773316.5</v>
      </c>
      <c r="G29" s="29">
        <v>600656.72</v>
      </c>
      <c r="H29" s="37">
        <v>2319345.7999999998</v>
      </c>
    </row>
    <row r="30" spans="2:8" ht="12.75" x14ac:dyDescent="0.2">
      <c r="B30" s="33" t="s">
        <v>50</v>
      </c>
      <c r="C30" s="37">
        <v>630000</v>
      </c>
      <c r="D30" s="37">
        <v>0</v>
      </c>
      <c r="E30" s="29">
        <v>630000</v>
      </c>
      <c r="F30" s="37">
        <v>0</v>
      </c>
      <c r="G30" s="29">
        <v>0</v>
      </c>
      <c r="H30" s="37">
        <v>630000</v>
      </c>
    </row>
    <row r="31" spans="2:8" ht="12.75" x14ac:dyDescent="0.2">
      <c r="B31" s="33" t="s">
        <v>44</v>
      </c>
      <c r="C31" s="37">
        <v>16882922.879999999</v>
      </c>
      <c r="D31" s="37">
        <v>655586.02</v>
      </c>
      <c r="E31" s="29">
        <v>17538508.899999999</v>
      </c>
      <c r="F31" s="37">
        <v>2251010.42</v>
      </c>
      <c r="G31" s="29">
        <v>2183332.54</v>
      </c>
      <c r="H31" s="37">
        <v>15287498.48</v>
      </c>
    </row>
    <row r="32" spans="2:8" ht="12.75" x14ac:dyDescent="0.2">
      <c r="B32" s="33" t="s">
        <v>51</v>
      </c>
      <c r="C32" s="37">
        <v>80724259</v>
      </c>
      <c r="D32" s="37">
        <v>7461536.6699999999</v>
      </c>
      <c r="E32" s="29">
        <v>88185795.670000002</v>
      </c>
      <c r="F32" s="37">
        <v>15104627.76</v>
      </c>
      <c r="G32" s="29">
        <v>14234782.720000001</v>
      </c>
      <c r="H32" s="37">
        <v>73081167.909999996</v>
      </c>
    </row>
    <row r="33" spans="2:8" ht="12.75" x14ac:dyDescent="0.2">
      <c r="B33" s="33" t="s">
        <v>52</v>
      </c>
      <c r="C33" s="37">
        <v>2580781.6</v>
      </c>
      <c r="D33" s="37">
        <v>150817.10999999999</v>
      </c>
      <c r="E33" s="29">
        <v>2731598.71</v>
      </c>
      <c r="F33" s="37">
        <v>625426.61</v>
      </c>
      <c r="G33" s="29">
        <v>573564.6</v>
      </c>
      <c r="H33" s="37">
        <v>2106172.1</v>
      </c>
    </row>
    <row r="34" spans="2:8" ht="12.75" x14ac:dyDescent="0.2">
      <c r="B34" s="33" t="s">
        <v>53</v>
      </c>
      <c r="C34" s="36">
        <v>55778276.359999999</v>
      </c>
      <c r="D34" s="36">
        <v>4782036.2300000004</v>
      </c>
      <c r="E34" s="28">
        <v>60560312.590000004</v>
      </c>
      <c r="F34" s="36">
        <v>11828751.880000001</v>
      </c>
      <c r="G34" s="28">
        <v>11143303.140000001</v>
      </c>
      <c r="H34" s="36">
        <v>48731560.710000001</v>
      </c>
    </row>
    <row r="35" spans="2:8" ht="12.75" x14ac:dyDescent="0.2">
      <c r="B35" s="33" t="s">
        <v>54</v>
      </c>
      <c r="C35" s="37">
        <v>21815532.68</v>
      </c>
      <c r="D35" s="37">
        <v>24528</v>
      </c>
      <c r="E35" s="29">
        <v>21840060.68</v>
      </c>
      <c r="F35" s="37">
        <v>3630934.49</v>
      </c>
      <c r="G35" s="29">
        <v>3628576.57</v>
      </c>
      <c r="H35" s="37">
        <v>18209126.190000001</v>
      </c>
    </row>
    <row r="36" spans="2:8" ht="12.75" x14ac:dyDescent="0.2">
      <c r="B36" s="33" t="s">
        <v>55</v>
      </c>
      <c r="C36" s="37">
        <v>4805764.8</v>
      </c>
      <c r="D36" s="37">
        <v>453084.67</v>
      </c>
      <c r="E36" s="29">
        <v>5258849.47</v>
      </c>
      <c r="F36" s="37">
        <v>1289314.4099999999</v>
      </c>
      <c r="G36" s="29">
        <v>1207780.29</v>
      </c>
      <c r="H36" s="37">
        <v>3969535.06</v>
      </c>
    </row>
    <row r="37" spans="2:8" ht="12.75" x14ac:dyDescent="0.2">
      <c r="B37" s="33" t="s">
        <v>56</v>
      </c>
      <c r="C37" s="37">
        <v>28551707.399999999</v>
      </c>
      <c r="D37" s="37">
        <v>4280027.5599999996</v>
      </c>
      <c r="E37" s="29">
        <v>32831734.960000001</v>
      </c>
      <c r="F37" s="37">
        <v>6883794.5300000003</v>
      </c>
      <c r="G37" s="29">
        <v>6286555.8300000001</v>
      </c>
      <c r="H37" s="37">
        <v>25947940.43</v>
      </c>
    </row>
    <row r="38" spans="2:8" ht="12.75" x14ac:dyDescent="0.2">
      <c r="B38" s="33" t="s">
        <v>57</v>
      </c>
      <c r="C38" s="37">
        <v>605271.48</v>
      </c>
      <c r="D38" s="37">
        <v>24396</v>
      </c>
      <c r="E38" s="29">
        <v>629667.48</v>
      </c>
      <c r="F38" s="37">
        <v>24708.45</v>
      </c>
      <c r="G38" s="29">
        <v>20390.45</v>
      </c>
      <c r="H38" s="37">
        <v>604959.03</v>
      </c>
    </row>
    <row r="39" spans="2:8" ht="12.75" x14ac:dyDescent="0.2">
      <c r="B39" s="33" t="s">
        <v>58</v>
      </c>
      <c r="C39" s="36">
        <v>29554858.920000002</v>
      </c>
      <c r="D39" s="36">
        <v>5885352.1900000004</v>
      </c>
      <c r="E39" s="28">
        <v>35440211.109999999</v>
      </c>
      <c r="F39" s="36">
        <v>7540068.8700000001</v>
      </c>
      <c r="G39" s="28">
        <v>6404014.5199999996</v>
      </c>
      <c r="H39" s="36">
        <v>27900142.239999998</v>
      </c>
    </row>
    <row r="40" spans="2:8" ht="12.75" x14ac:dyDescent="0.2">
      <c r="B40" s="33" t="s">
        <v>59</v>
      </c>
      <c r="C40" s="37">
        <v>1614653.88</v>
      </c>
      <c r="D40" s="37">
        <v>338465</v>
      </c>
      <c r="E40" s="29">
        <v>1953118.88</v>
      </c>
      <c r="F40" s="37">
        <v>546514.4</v>
      </c>
      <c r="G40" s="29">
        <v>404950.93</v>
      </c>
      <c r="H40" s="37">
        <v>1406604.48</v>
      </c>
    </row>
    <row r="41" spans="2:8" ht="12.75" x14ac:dyDescent="0.2">
      <c r="B41" s="33" t="s">
        <v>60</v>
      </c>
      <c r="C41" s="37">
        <v>5229737.76</v>
      </c>
      <c r="D41" s="37">
        <v>2404718.96</v>
      </c>
      <c r="E41" s="29">
        <v>7634456.7199999997</v>
      </c>
      <c r="F41" s="37">
        <v>1805527.59</v>
      </c>
      <c r="G41" s="29">
        <v>1542052.68</v>
      </c>
      <c r="H41" s="37">
        <v>5828929.1299999999</v>
      </c>
    </row>
    <row r="42" spans="2:8" ht="12.75" x14ac:dyDescent="0.2">
      <c r="B42" s="33" t="s">
        <v>61</v>
      </c>
      <c r="C42" s="37">
        <v>11508724.560000001</v>
      </c>
      <c r="D42" s="37">
        <v>1454932.56</v>
      </c>
      <c r="E42" s="29">
        <v>12963657.119999999</v>
      </c>
      <c r="F42" s="37">
        <v>2745565.2</v>
      </c>
      <c r="G42" s="29">
        <v>2617860.67</v>
      </c>
      <c r="H42" s="37">
        <v>10218091.92</v>
      </c>
    </row>
    <row r="43" spans="2:8" ht="12.75" x14ac:dyDescent="0.2">
      <c r="B43" s="33" t="s">
        <v>62</v>
      </c>
      <c r="C43" s="37">
        <v>7297993.3200000003</v>
      </c>
      <c r="D43" s="37">
        <v>1579610.21</v>
      </c>
      <c r="E43" s="29">
        <v>8877603.5299999993</v>
      </c>
      <c r="F43" s="37">
        <v>1884236.77</v>
      </c>
      <c r="G43" s="29">
        <v>1339139.3600000001</v>
      </c>
      <c r="H43" s="37">
        <v>6993366.7599999998</v>
      </c>
    </row>
    <row r="44" spans="2:8" ht="12.75" x14ac:dyDescent="0.2">
      <c r="B44" s="33" t="s">
        <v>63</v>
      </c>
      <c r="C44" s="37">
        <v>2380000.08</v>
      </c>
      <c r="D44" s="37">
        <v>40884.04</v>
      </c>
      <c r="E44" s="29">
        <v>2420884.12</v>
      </c>
      <c r="F44" s="37">
        <v>371667.43</v>
      </c>
      <c r="G44" s="29">
        <v>354161.15</v>
      </c>
      <c r="H44" s="37">
        <v>2049216.69</v>
      </c>
    </row>
    <row r="45" spans="2:8" ht="12.75" x14ac:dyDescent="0.2">
      <c r="B45" s="33" t="s">
        <v>64</v>
      </c>
      <c r="C45" s="37">
        <v>880000.08</v>
      </c>
      <c r="D45" s="37">
        <v>46900</v>
      </c>
      <c r="E45" s="29">
        <v>926900.08</v>
      </c>
      <c r="F45" s="37">
        <v>45903.62</v>
      </c>
      <c r="G45" s="29">
        <v>8492</v>
      </c>
      <c r="H45" s="37">
        <v>880996.46</v>
      </c>
    </row>
    <row r="46" spans="2:8" ht="12.75" x14ac:dyDescent="0.2">
      <c r="B46" s="33" t="s">
        <v>65</v>
      </c>
      <c r="C46" s="37">
        <v>643749.24</v>
      </c>
      <c r="D46" s="37">
        <v>19841.419999999998</v>
      </c>
      <c r="E46" s="29">
        <v>663590.66</v>
      </c>
      <c r="F46" s="37">
        <v>140653.85999999999</v>
      </c>
      <c r="G46" s="29">
        <v>137357.73000000001</v>
      </c>
      <c r="H46" s="37">
        <v>522936.8</v>
      </c>
    </row>
    <row r="47" spans="2:8" ht="12.75" x14ac:dyDescent="0.2">
      <c r="B47" s="33" t="s">
        <v>66</v>
      </c>
      <c r="C47" s="36">
        <v>50940486.719999999</v>
      </c>
      <c r="D47" s="36">
        <v>2351559.8199999998</v>
      </c>
      <c r="E47" s="28">
        <v>53292046.539999999</v>
      </c>
      <c r="F47" s="36">
        <v>11131532.85</v>
      </c>
      <c r="G47" s="28">
        <v>10675435.58</v>
      </c>
      <c r="H47" s="36">
        <v>42160513.689999998</v>
      </c>
    </row>
    <row r="48" spans="2:8" ht="12.75" x14ac:dyDescent="0.2">
      <c r="B48" s="33" t="s">
        <v>67</v>
      </c>
      <c r="C48" s="37">
        <v>50940486.719999999</v>
      </c>
      <c r="D48" s="37">
        <v>2351559.8199999998</v>
      </c>
      <c r="E48" s="29">
        <v>53292046.539999999</v>
      </c>
      <c r="F48" s="37">
        <v>11131532.85</v>
      </c>
      <c r="G48" s="29">
        <v>10675435.58</v>
      </c>
      <c r="H48" s="37">
        <v>42160513.689999998</v>
      </c>
    </row>
    <row r="49" spans="2:8" ht="12.75" x14ac:dyDescent="0.2">
      <c r="B49" s="33" t="s">
        <v>68</v>
      </c>
      <c r="C49" s="36">
        <v>69796758.799999997</v>
      </c>
      <c r="D49" s="36">
        <v>196181.8</v>
      </c>
      <c r="E49" s="28">
        <v>69992940.599999994</v>
      </c>
      <c r="F49" s="36">
        <v>4324853.7</v>
      </c>
      <c r="G49" s="28">
        <v>4153622.15</v>
      </c>
      <c r="H49" s="36">
        <v>65668086.899999999</v>
      </c>
    </row>
    <row r="50" spans="2:8" ht="12.75" x14ac:dyDescent="0.2">
      <c r="B50" s="33" t="s">
        <v>69</v>
      </c>
      <c r="C50" s="37">
        <v>5555701.9199999999</v>
      </c>
      <c r="D50" s="37">
        <v>231138.42</v>
      </c>
      <c r="E50" s="29">
        <v>5786840.3399999999</v>
      </c>
      <c r="F50" s="37">
        <v>818115.34</v>
      </c>
      <c r="G50" s="29">
        <v>719045.25</v>
      </c>
      <c r="H50" s="37">
        <v>4968725</v>
      </c>
    </row>
    <row r="51" spans="2:8" ht="12.75" x14ac:dyDescent="0.2">
      <c r="B51" s="33" t="s">
        <v>70</v>
      </c>
      <c r="C51" s="37">
        <v>2322012.84</v>
      </c>
      <c r="D51" s="37">
        <v>132442.42000000001</v>
      </c>
      <c r="E51" s="29">
        <v>2454455.2599999998</v>
      </c>
      <c r="F51" s="37">
        <v>380685.45</v>
      </c>
      <c r="G51" s="29">
        <v>356498.02</v>
      </c>
      <c r="H51" s="37">
        <v>2073769.81</v>
      </c>
    </row>
    <row r="52" spans="2:8" ht="12.75" x14ac:dyDescent="0.2">
      <c r="B52" s="33" t="s">
        <v>71</v>
      </c>
      <c r="C52" s="37">
        <v>61919044.039999999</v>
      </c>
      <c r="D52" s="37">
        <v>-167399.04000000001</v>
      </c>
      <c r="E52" s="29">
        <v>61751645</v>
      </c>
      <c r="F52" s="37">
        <v>3126052.91</v>
      </c>
      <c r="G52" s="29">
        <v>3078078.88</v>
      </c>
      <c r="H52" s="37">
        <v>58625592.090000004</v>
      </c>
    </row>
    <row r="53" spans="2:8" ht="12.75" x14ac:dyDescent="0.2">
      <c r="B53" s="33" t="s">
        <v>72</v>
      </c>
      <c r="C53" s="36">
        <v>6080000.1600000001</v>
      </c>
      <c r="D53" s="36">
        <v>121651.32</v>
      </c>
      <c r="E53" s="28">
        <v>6201651.4800000004</v>
      </c>
      <c r="F53" s="36">
        <v>279261.68</v>
      </c>
      <c r="G53" s="28">
        <v>260828.33</v>
      </c>
      <c r="H53" s="36">
        <v>5922389.7999999998</v>
      </c>
    </row>
    <row r="54" spans="2:8" ht="12.75" x14ac:dyDescent="0.2">
      <c r="B54" s="33" t="s">
        <v>73</v>
      </c>
      <c r="C54" s="37">
        <v>858000</v>
      </c>
      <c r="D54" s="37">
        <v>20526</v>
      </c>
      <c r="E54" s="29">
        <v>878526</v>
      </c>
      <c r="F54" s="37">
        <v>61053.69</v>
      </c>
      <c r="G54" s="29">
        <v>43526.84</v>
      </c>
      <c r="H54" s="37">
        <v>817472.31</v>
      </c>
    </row>
    <row r="55" spans="2:8" ht="12.75" x14ac:dyDescent="0.2">
      <c r="B55" s="33" t="s">
        <v>74</v>
      </c>
      <c r="C55" s="37">
        <v>5222000.16</v>
      </c>
      <c r="D55" s="37">
        <v>101125.32</v>
      </c>
      <c r="E55" s="29">
        <v>5323125.4800000004</v>
      </c>
      <c r="F55" s="37">
        <v>218207.99</v>
      </c>
      <c r="G55" s="29">
        <v>217301.49</v>
      </c>
      <c r="H55" s="37">
        <v>5104917.49</v>
      </c>
    </row>
    <row r="56" spans="2:8" ht="12.75" x14ac:dyDescent="0.2">
      <c r="B56" s="33" t="s">
        <v>75</v>
      </c>
      <c r="C56" s="36">
        <v>2712000.12</v>
      </c>
      <c r="D56" s="36">
        <v>118158</v>
      </c>
      <c r="E56" s="28">
        <v>2830158.12</v>
      </c>
      <c r="F56" s="36">
        <v>526774.17000000004</v>
      </c>
      <c r="G56" s="28">
        <v>467284.17</v>
      </c>
      <c r="H56" s="36">
        <v>2303383.9500000002</v>
      </c>
    </row>
    <row r="57" spans="2:8" ht="13.5" thickBot="1" x14ac:dyDescent="0.25">
      <c r="B57" s="34" t="s">
        <v>76</v>
      </c>
      <c r="C57" s="38">
        <v>2712000.12</v>
      </c>
      <c r="D57" s="38">
        <v>118158</v>
      </c>
      <c r="E57" s="29">
        <v>2830158.12</v>
      </c>
      <c r="F57" s="38">
        <v>526774.17000000004</v>
      </c>
      <c r="G57" s="29">
        <v>467284.17</v>
      </c>
      <c r="H57" s="38">
        <v>2303383.9500000002</v>
      </c>
    </row>
    <row r="58" spans="2:8" ht="12.75" thickBot="1" x14ac:dyDescent="0.25">
      <c r="B58" s="2" t="s">
        <v>12</v>
      </c>
      <c r="C58" s="6">
        <v>385000000</v>
      </c>
      <c r="D58" s="7">
        <v>62173300.259999998</v>
      </c>
      <c r="E58" s="7">
        <v>447173300.25999999</v>
      </c>
      <c r="F58" s="7">
        <v>99488417.540000007</v>
      </c>
      <c r="G58" s="7">
        <v>93078668.200000003</v>
      </c>
      <c r="H58" s="7">
        <v>347684882.72000003</v>
      </c>
    </row>
    <row r="60" spans="2:8" ht="12.75" thickBot="1" x14ac:dyDescent="0.25"/>
    <row r="61" spans="2:8" x14ac:dyDescent="0.2">
      <c r="B61" s="11" t="s">
        <v>28</v>
      </c>
      <c r="C61" s="12"/>
      <c r="D61" s="12"/>
      <c r="E61" s="12"/>
      <c r="F61" s="12"/>
      <c r="G61" s="12"/>
      <c r="H61" s="13"/>
    </row>
    <row r="62" spans="2:8" x14ac:dyDescent="0.2">
      <c r="B62" s="14" t="s">
        <v>0</v>
      </c>
      <c r="C62" s="15"/>
      <c r="D62" s="15"/>
      <c r="E62" s="15"/>
      <c r="F62" s="15"/>
      <c r="G62" s="15"/>
      <c r="H62" s="16"/>
    </row>
    <row r="63" spans="2:8" x14ac:dyDescent="0.2">
      <c r="B63" s="14" t="s">
        <v>1</v>
      </c>
      <c r="C63" s="15"/>
      <c r="D63" s="15"/>
      <c r="E63" s="15"/>
      <c r="F63" s="15"/>
      <c r="G63" s="15"/>
      <c r="H63" s="16"/>
    </row>
    <row r="64" spans="2:8" ht="12.75" thickBot="1" x14ac:dyDescent="0.25">
      <c r="B64" s="17" t="s">
        <v>30</v>
      </c>
      <c r="C64" s="18"/>
      <c r="D64" s="18"/>
      <c r="E64" s="18"/>
      <c r="F64" s="18"/>
      <c r="G64" s="18"/>
      <c r="H64" s="19"/>
    </row>
    <row r="65" spans="2:8" ht="12.75" thickBot="1" x14ac:dyDescent="0.25">
      <c r="B65" s="20" t="s">
        <v>2</v>
      </c>
      <c r="C65" s="23" t="s">
        <v>3</v>
      </c>
      <c r="D65" s="24"/>
      <c r="E65" s="24"/>
      <c r="F65" s="24"/>
      <c r="G65" s="25"/>
      <c r="H65" s="26" t="s">
        <v>4</v>
      </c>
    </row>
    <row r="66" spans="2:8" ht="24.75" thickBot="1" x14ac:dyDescent="0.25">
      <c r="B66" s="21"/>
      <c r="C66" s="9" t="s">
        <v>5</v>
      </c>
      <c r="D66" s="10" t="s">
        <v>6</v>
      </c>
      <c r="E66" s="10" t="s">
        <v>7</v>
      </c>
      <c r="F66" s="10" t="s">
        <v>8</v>
      </c>
      <c r="G66" s="10" t="s">
        <v>9</v>
      </c>
      <c r="H66" s="27"/>
    </row>
    <row r="67" spans="2:8" ht="12.75" thickBot="1" x14ac:dyDescent="0.25">
      <c r="B67" s="22"/>
      <c r="C67" s="9" t="s">
        <v>24</v>
      </c>
      <c r="D67" s="10" t="s">
        <v>25</v>
      </c>
      <c r="E67" s="10" t="s">
        <v>10</v>
      </c>
      <c r="F67" s="10" t="s">
        <v>26</v>
      </c>
      <c r="G67" s="10" t="s">
        <v>27</v>
      </c>
      <c r="H67" s="10" t="s">
        <v>11</v>
      </c>
    </row>
    <row r="68" spans="2:8" ht="16.5" customHeight="1" x14ac:dyDescent="0.2">
      <c r="B68" s="3" t="s">
        <v>13</v>
      </c>
      <c r="C68" s="4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2:8" ht="16.5" customHeight="1" x14ac:dyDescent="0.2">
      <c r="B69" s="3" t="s">
        <v>14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x14ac:dyDescent="0.2">
      <c r="B70" s="3" t="s">
        <v>15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6.5" customHeight="1" thickBot="1" x14ac:dyDescent="0.25">
      <c r="B71" s="3" t="s">
        <v>16</v>
      </c>
      <c r="C71" s="4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2:8" ht="12.75" thickBot="1" x14ac:dyDescent="0.25">
      <c r="B72" s="2" t="s">
        <v>12</v>
      </c>
      <c r="C72" s="6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</row>
    <row r="74" spans="2:8" ht="12.75" thickBot="1" x14ac:dyDescent="0.25"/>
    <row r="75" spans="2:8" x14ac:dyDescent="0.2">
      <c r="B75" s="11" t="s">
        <v>29</v>
      </c>
      <c r="C75" s="12"/>
      <c r="D75" s="12"/>
      <c r="E75" s="12"/>
      <c r="F75" s="12"/>
      <c r="G75" s="12"/>
      <c r="H75" s="13"/>
    </row>
    <row r="76" spans="2:8" x14ac:dyDescent="0.2">
      <c r="B76" s="14" t="s">
        <v>0</v>
      </c>
      <c r="C76" s="15"/>
      <c r="D76" s="15"/>
      <c r="E76" s="15"/>
      <c r="F76" s="15"/>
      <c r="G76" s="15"/>
      <c r="H76" s="16"/>
    </row>
    <row r="77" spans="2:8" x14ac:dyDescent="0.2">
      <c r="B77" s="14" t="s">
        <v>1</v>
      </c>
      <c r="C77" s="15"/>
      <c r="D77" s="15"/>
      <c r="E77" s="15"/>
      <c r="F77" s="15"/>
      <c r="G77" s="15"/>
      <c r="H77" s="16"/>
    </row>
    <row r="78" spans="2:8" ht="12.75" thickBot="1" x14ac:dyDescent="0.25">
      <c r="B78" s="17" t="s">
        <v>30</v>
      </c>
      <c r="C78" s="18"/>
      <c r="D78" s="18"/>
      <c r="E78" s="18"/>
      <c r="F78" s="18"/>
      <c r="G78" s="18"/>
      <c r="H78" s="19"/>
    </row>
    <row r="79" spans="2:8" ht="12.75" thickBot="1" x14ac:dyDescent="0.25">
      <c r="B79" s="20" t="s">
        <v>2</v>
      </c>
      <c r="C79" s="23" t="s">
        <v>3</v>
      </c>
      <c r="D79" s="24"/>
      <c r="E79" s="24"/>
      <c r="F79" s="24"/>
      <c r="G79" s="25"/>
      <c r="H79" s="26" t="s">
        <v>4</v>
      </c>
    </row>
    <row r="80" spans="2:8" ht="24.75" thickBot="1" x14ac:dyDescent="0.25">
      <c r="B80" s="21"/>
      <c r="C80" s="9" t="s">
        <v>5</v>
      </c>
      <c r="D80" s="10" t="s">
        <v>6</v>
      </c>
      <c r="E80" s="10" t="s">
        <v>7</v>
      </c>
      <c r="F80" s="10" t="s">
        <v>8</v>
      </c>
      <c r="G80" s="10" t="s">
        <v>9</v>
      </c>
      <c r="H80" s="27"/>
    </row>
    <row r="81" spans="2:8" ht="12.75" thickBot="1" x14ac:dyDescent="0.25">
      <c r="B81" s="22"/>
      <c r="C81" s="9" t="s">
        <v>24</v>
      </c>
      <c r="D81" s="10" t="s">
        <v>25</v>
      </c>
      <c r="E81" s="10" t="s">
        <v>10</v>
      </c>
      <c r="F81" s="10" t="s">
        <v>26</v>
      </c>
      <c r="G81" s="10" t="s">
        <v>27</v>
      </c>
      <c r="H81" s="10" t="s">
        <v>11</v>
      </c>
    </row>
    <row r="82" spans="2:8" ht="28.5" customHeight="1" x14ac:dyDescent="0.2">
      <c r="B82" s="3" t="s">
        <v>17</v>
      </c>
      <c r="C82" s="4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</row>
    <row r="83" spans="2:8" ht="28.5" customHeight="1" x14ac:dyDescent="0.2">
      <c r="B83" s="3" t="s">
        <v>18</v>
      </c>
      <c r="C83" s="4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2:8" ht="33" customHeight="1" x14ac:dyDescent="0.2">
      <c r="B84" s="3" t="s">
        <v>19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8" ht="33" customHeight="1" x14ac:dyDescent="0.2">
      <c r="B85" s="3" t="s">
        <v>20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8" ht="33" customHeight="1" x14ac:dyDescent="0.2">
      <c r="B86" s="39" t="s">
        <v>21</v>
      </c>
      <c r="C86" s="4">
        <v>55397001.450000003</v>
      </c>
      <c r="D86" s="5">
        <v>11294231.52</v>
      </c>
      <c r="E86" s="5">
        <f>+C86+D86</f>
        <v>66691232.969999999</v>
      </c>
      <c r="F86" s="5">
        <f>+E86</f>
        <v>66691232.969999999</v>
      </c>
      <c r="G86" s="5">
        <v>61437364.049999997</v>
      </c>
      <c r="H86" s="5">
        <f>+E86-F86</f>
        <v>0</v>
      </c>
    </row>
    <row r="87" spans="2:8" ht="33" customHeight="1" x14ac:dyDescent="0.2">
      <c r="B87" s="3" t="s">
        <v>22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8" ht="33" customHeight="1" thickBot="1" x14ac:dyDescent="0.25">
      <c r="B88" s="3" t="s">
        <v>23</v>
      </c>
      <c r="C88" s="4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</row>
    <row r="89" spans="2:8" ht="12.75" thickBot="1" x14ac:dyDescent="0.25">
      <c r="B89" s="2" t="s">
        <v>12</v>
      </c>
      <c r="C89" s="6">
        <f>SUM(C82:C88)</f>
        <v>55397001.450000003</v>
      </c>
      <c r="D89" s="6">
        <f>SUM(D82:D88)</f>
        <v>11294231.52</v>
      </c>
      <c r="E89" s="6">
        <f>SUM(E82:E88)</f>
        <v>66691232.969999999</v>
      </c>
      <c r="F89" s="6">
        <f>SUM(F82:F88)</f>
        <v>66691232.969999999</v>
      </c>
      <c r="G89" s="6">
        <f>SUM(G82:G88)</f>
        <v>61437364.049999997</v>
      </c>
      <c r="H89" s="6">
        <f>SUM(H82:H88)</f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61:H61"/>
    <mergeCell ref="B62:H62"/>
    <mergeCell ref="B63:H63"/>
    <mergeCell ref="B64:H64"/>
    <mergeCell ref="B65:B67"/>
    <mergeCell ref="C65:G65"/>
    <mergeCell ref="H65:H66"/>
    <mergeCell ref="B75:H75"/>
    <mergeCell ref="B76:H76"/>
    <mergeCell ref="B77:H77"/>
    <mergeCell ref="B78:H78"/>
    <mergeCell ref="B79:B81"/>
    <mergeCell ref="C79:G79"/>
    <mergeCell ref="H79:H80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67:G67 C81:G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2017-06-13T16:09:35Z</cp:lastPrinted>
  <dcterms:created xsi:type="dcterms:W3CDTF">2015-10-07T18:39:25Z</dcterms:created>
  <dcterms:modified xsi:type="dcterms:W3CDTF">2018-04-27T17:27:55Z</dcterms:modified>
</cp:coreProperties>
</file>