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4060" windowHeight="5070"/>
  </bookViews>
  <sheets>
    <sheet name="EAA" sheetId="1" r:id="rId1"/>
  </sheets>
  <definedNames>
    <definedName name="_xlnm.Print_Area" localSheetId="0">EAA!$B$2:$H$31</definedName>
  </definedNames>
  <calcPr calcId="125725"/>
</workbook>
</file>

<file path=xl/calcChain.xml><?xml version="1.0" encoding="utf-8"?>
<calcChain xmlns="http://schemas.openxmlformats.org/spreadsheetml/2006/main">
  <c r="H23" i="1"/>
  <c r="H22"/>
  <c r="G19"/>
  <c r="F19"/>
  <c r="E19"/>
  <c r="D19"/>
  <c r="H10"/>
  <c r="G10"/>
  <c r="F10"/>
  <c r="F8" s="1"/>
  <c r="E10"/>
  <c r="D10"/>
  <c r="H19" l="1"/>
  <c r="H8" s="1"/>
  <c r="E8"/>
  <c r="G8"/>
  <c r="D8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<sst xmlns="http://schemas.openxmlformats.org/spreadsheetml/2006/main" count="32" uniqueCount="32">
  <si>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</si>
  <si>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</si>
  <si>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</si>
  <si>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</si>
  <si>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</si>
  <si>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</si>
  <si>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</si>
  <si>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</si>
  <si>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</si>
  <si>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</si>
  <si>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</si>
  <si>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</si>
  <si>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</si>
  <si>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</si>
  <si>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</si>
  <si>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</si>
  <si>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</si>
  <si>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</si>
  <si>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</si>
  <si>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</si>
  <si>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</si>
  <si>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</si>
  <si>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</si>
  <si>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</si>
  <si>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</si>
  <si>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</si>
  <si>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</si>
  <si>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</si>
  <si>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2018</t>
  </si>
  <si>
    <t>ASEC_EAA_1erTRIM_Q4</t>
  </si>
  <si>
    <t>Presidencia Municipal de Hidalgo,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</si>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</sst>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tabSelected="1" topLeftCell="A22" zoomScaleNormal="100" workbookViewId="0">
      <selection activeCell="B32" sqref="B32"/>
    </sheetView>
  </sheetViews>
  <sheetFormatPr baseColWidth="10" defaultColWidth="11.5703125" defaultRowHeight="1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/>
    <row r="2" spans="2:8">
      <c r="B2" s="18" t="s">
        <v>30</v>
      </c>
      <c r="C2" s="19"/>
      <c r="D2" s="19"/>
      <c r="E2" s="19"/>
      <c r="F2" s="19"/>
      <c r="G2" s="19"/>
      <c r="H2" s="20"/>
    </row>
    <row r="3" spans="2:8">
      <c r="B3" s="21" t="s">
        <v>0</v>
      </c>
      <c r="C3" s="22"/>
      <c r="D3" s="22"/>
      <c r="E3" s="22"/>
      <c r="F3" s="22"/>
      <c r="G3" s="22"/>
      <c r="H3" s="23"/>
    </row>
    <row r="4" spans="2:8" ht="15.75" thickBot="1">
      <c r="B4" s="24" t="s">
        <v>28</v>
      </c>
      <c r="C4" s="25"/>
      <c r="D4" s="25"/>
      <c r="E4" s="25"/>
      <c r="F4" s="25"/>
      <c r="G4" s="25"/>
      <c r="H4" s="26"/>
    </row>
    <row r="5" spans="2:8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>
      <c r="B7" s="14"/>
      <c r="C7" s="15"/>
      <c r="D7" s="3"/>
      <c r="E7" s="3"/>
      <c r="F7" s="3"/>
      <c r="G7" s="3"/>
      <c r="H7" s="3"/>
    </row>
    <row r="8" spans="2:8">
      <c r="B8" s="16" t="s">
        <v>9</v>
      </c>
      <c r="C8" s="17"/>
      <c r="D8" s="4">
        <f>+D10+D19</f>
        <v>43144884.689999998</v>
      </c>
      <c r="E8" s="4">
        <f t="shared" ref="E8:H8" si="0">+E10+E19</f>
        <v>29543959.210000001</v>
      </c>
      <c r="F8" s="4">
        <f t="shared" si="0"/>
        <v>25746747.169999998</v>
      </c>
      <c r="G8" s="4">
        <f t="shared" si="0"/>
        <v>46942096.729999997</v>
      </c>
      <c r="H8" s="4">
        <f t="shared" si="0"/>
        <v>3797212.0399999982</v>
      </c>
    </row>
    <row r="9" spans="2:8">
      <c r="B9" s="11"/>
      <c r="C9" s="5"/>
      <c r="D9" s="6"/>
      <c r="E9" s="6"/>
      <c r="F9" s="6"/>
      <c r="G9" s="4"/>
      <c r="H9" s="4"/>
    </row>
    <row r="10" spans="2:8">
      <c r="B10" s="11"/>
      <c r="C10" s="5" t="s">
        <v>10</v>
      </c>
      <c r="D10" s="4">
        <f>SUM(D11:D17)</f>
        <v>14593169.699999999</v>
      </c>
      <c r="E10" s="4">
        <f t="shared" ref="E10:H10" si="1">SUM(E11:E17)</f>
        <v>19357226.32</v>
      </c>
      <c r="F10" s="4">
        <f t="shared" si="1"/>
        <v>25746747.169999998</v>
      </c>
      <c r="G10" s="4">
        <f t="shared" si="1"/>
        <v>8203648.8499999996</v>
      </c>
      <c r="H10" s="4">
        <f t="shared" si="1"/>
        <v>-6389520.8500000006</v>
      </c>
    </row>
    <row r="11" spans="2:8">
      <c r="B11" s="7"/>
      <c r="C11" s="3" t="s">
        <v>11</v>
      </c>
      <c r="D11" s="6">
        <v>13472093.82</v>
      </c>
      <c r="E11" s="6">
        <v>11310918.300000001</v>
      </c>
      <c r="F11" s="6">
        <v>17819910.039999999</v>
      </c>
      <c r="G11" s="6">
        <v>6963102.0800000001</v>
      </c>
      <c r="H11" s="6">
        <v>-6508991.7400000002</v>
      </c>
    </row>
    <row r="12" spans="2:8">
      <c r="B12" s="7"/>
      <c r="C12" s="3" t="s">
        <v>12</v>
      </c>
      <c r="D12" s="6">
        <v>1133075.8799999999</v>
      </c>
      <c r="E12" s="6">
        <v>8046308.0199999996</v>
      </c>
      <c r="F12" s="6">
        <v>7926837.1299999999</v>
      </c>
      <c r="G12" s="6">
        <v>1252546.77</v>
      </c>
      <c r="H12" s="6">
        <v>119470.89</v>
      </c>
    </row>
    <row r="13" spans="2:8">
      <c r="B13" s="7"/>
      <c r="C13" s="3" t="s">
        <v>13</v>
      </c>
      <c r="D13" s="6">
        <v>-12000</v>
      </c>
      <c r="E13" s="6">
        <v>0</v>
      </c>
      <c r="F13" s="6">
        <v>0</v>
      </c>
      <c r="G13" s="6">
        <v>-12000</v>
      </c>
      <c r="H13" s="6">
        <v>0</v>
      </c>
    </row>
    <row r="14" spans="2:8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>
      <c r="B18" s="11"/>
      <c r="C18" s="5"/>
      <c r="D18" s="6"/>
      <c r="E18" s="6"/>
      <c r="F18" s="6"/>
      <c r="G18" s="6"/>
      <c r="H18" s="6"/>
    </row>
    <row r="19" spans="1:8">
      <c r="B19" s="11"/>
      <c r="C19" s="5" t="s">
        <v>18</v>
      </c>
      <c r="D19" s="4">
        <f>SUM(D20:D28)</f>
        <v>28551714.990000002</v>
      </c>
      <c r="E19" s="4">
        <f t="shared" ref="E19:H19" si="2">SUM(E20:E28)</f>
        <v>10186732.889999999</v>
      </c>
      <c r="F19" s="4">
        <f t="shared" si="2"/>
        <v>0</v>
      </c>
      <c r="G19" s="4">
        <f t="shared" si="2"/>
        <v>38738447.879999995</v>
      </c>
      <c r="H19" s="4">
        <f t="shared" si="2"/>
        <v>10186732.889999999</v>
      </c>
    </row>
    <row r="20" spans="1:8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>
      <c r="A22" s="10" t="s">
        <v>29</v>
      </c>
      <c r="B22" s="7"/>
      <c r="C22" s="3" t="s">
        <v>21</v>
      </c>
      <c r="D22" s="6">
        <v>20976129.510000002</v>
      </c>
      <c r="E22" s="6">
        <v>10002561.119999999</v>
      </c>
      <c r="F22" s="6">
        <v>0</v>
      </c>
      <c r="G22" s="6">
        <v>30978690.629999999</v>
      </c>
      <c r="H22" s="6">
        <f>+E22</f>
        <v>10002561.119999999</v>
      </c>
    </row>
    <row r="23" spans="1:8">
      <c r="B23" s="7"/>
      <c r="C23" s="3" t="s">
        <v>22</v>
      </c>
      <c r="D23" s="6">
        <v>7575585.4800000004</v>
      </c>
      <c r="E23" s="6">
        <v>184171.77</v>
      </c>
      <c r="F23" s="6">
        <v>0</v>
      </c>
      <c r="G23" s="6">
        <v>7759757.25</v>
      </c>
      <c r="H23" s="6">
        <f>+E23</f>
        <v>184171.77</v>
      </c>
    </row>
    <row r="24" spans="1:8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>
      <c r="B29" s="8"/>
      <c r="C29" s="9"/>
      <c r="D29" s="9"/>
      <c r="E29" s="9"/>
      <c r="F29" s="9"/>
      <c r="G29" s="9"/>
      <c r="H29" s="9"/>
    </row>
    <row r="31" spans="1:8">
      <c r="B31" s="13" t="s">
        <v>31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2018-05-01T20:43:00Z</cp:lastPrinted>
  <dcterms:created xsi:type="dcterms:W3CDTF">2015-10-07T18:30:50Z</dcterms:created>
  <dcterms:modified xsi:type="dcterms:W3CDTF">2018-05-01T20:43:05Z</dcterms:modified>
</cp:coreProperties>
</file>