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112" windowHeight="5448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14" i="1" l="1"/>
  <c r="I12" i="1"/>
  <c r="I10" i="1"/>
  <c r="H14" i="1"/>
  <c r="F14" i="1"/>
  <c r="F12" i="1"/>
  <c r="F10" i="1"/>
  <c r="H20" i="1"/>
  <c r="I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<sst xmlns="http://schemas.openxmlformats.org/spreadsheetml/2006/main" count="25" uniqueCount="25">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</sst>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topLeftCell="A4" zoomScale="90" zoomScaleNormal="90" workbookViewId="0">
      <selection activeCell="H16" sqref="H16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"/>
    <row r="2" spans="2:10" x14ac:dyDescent="0.3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3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3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" thickBot="1" x14ac:dyDescent="0.3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28.2" thickBot="1" x14ac:dyDescent="0.35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" thickBot="1" x14ac:dyDescent="0.35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5" x14ac:dyDescent="0.25">
      <c r="B9" s="2"/>
      <c r="C9" s="3"/>
      <c r="D9" s="9"/>
      <c r="E9" s="9"/>
      <c r="F9" s="9"/>
      <c r="G9" s="9"/>
      <c r="H9" s="9"/>
      <c r="I9" s="9"/>
    </row>
    <row r="10" spans="2:10" ht="15" x14ac:dyDescent="0.25">
      <c r="B10" s="35" t="s">
        <v>12</v>
      </c>
      <c r="C10" s="36"/>
      <c r="D10" s="9">
        <v>265387998.75999999</v>
      </c>
      <c r="E10" s="9">
        <v>47124387.049999997</v>
      </c>
      <c r="F10" s="9">
        <f>+D10+E10</f>
        <v>312512385.81</v>
      </c>
      <c r="G10" s="9">
        <v>80446800.189999998</v>
      </c>
      <c r="H10" s="9">
        <v>74648115.769999996</v>
      </c>
      <c r="I10" s="9">
        <f>+F10-G10</f>
        <v>232065585.62</v>
      </c>
    </row>
    <row r="11" spans="2:10" ht="15" x14ac:dyDescent="0.25">
      <c r="B11" s="6"/>
      <c r="C11" s="7"/>
      <c r="D11" s="9"/>
      <c r="E11" s="9"/>
      <c r="F11" s="9"/>
      <c r="G11" s="9"/>
      <c r="H11" s="9"/>
      <c r="I11" s="9"/>
    </row>
    <row r="12" spans="2:10" ht="15" x14ac:dyDescent="0.25">
      <c r="B12" s="35" t="s">
        <v>13</v>
      </c>
      <c r="C12" s="36"/>
      <c r="D12" s="9">
        <v>111112001.23999999</v>
      </c>
      <c r="E12" s="9">
        <v>14759240.210000001</v>
      </c>
      <c r="F12" s="9">
        <f>+D12+E12</f>
        <v>125871241.44999999</v>
      </c>
      <c r="G12" s="9">
        <v>17462259.809999999</v>
      </c>
      <c r="H12" s="9">
        <v>16851194.800000001</v>
      </c>
      <c r="I12" s="9">
        <f>+F12-G12</f>
        <v>108408981.63999999</v>
      </c>
    </row>
    <row r="13" spans="2:10" ht="15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35" t="s">
        <v>14</v>
      </c>
      <c r="C14" s="36"/>
      <c r="D14" s="9">
        <v>8500000</v>
      </c>
      <c r="E14" s="9">
        <v>289673</v>
      </c>
      <c r="F14" s="9">
        <f>+D14+E14</f>
        <v>8789673</v>
      </c>
      <c r="G14" s="9">
        <v>1579357.54</v>
      </c>
      <c r="H14" s="9">
        <f>+G14</f>
        <v>1579357.54</v>
      </c>
      <c r="I14" s="9">
        <f>+F14-G14</f>
        <v>7210315.46</v>
      </c>
    </row>
    <row r="15" spans="2:10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3">
      <c r="B17" s="6"/>
      <c r="C17" s="7"/>
      <c r="D17" s="9"/>
      <c r="E17" s="9"/>
      <c r="F17" s="9"/>
      <c r="G17" s="9"/>
      <c r="H17" s="9"/>
      <c r="I17" s="9"/>
    </row>
    <row r="18" spans="2:9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" thickBot="1" x14ac:dyDescent="0.35">
      <c r="B20" s="13" t="s">
        <v>17</v>
      </c>
      <c r="C20" s="14"/>
      <c r="D20" s="11">
        <f t="shared" ref="D20:I20" si="0">SUM(D10:D19)</f>
        <v>385000000</v>
      </c>
      <c r="E20" s="11">
        <f t="shared" si="0"/>
        <v>62173300.259999998</v>
      </c>
      <c r="F20" s="11">
        <f t="shared" si="0"/>
        <v>447173300.25999999</v>
      </c>
      <c r="G20" s="11">
        <f t="shared" si="0"/>
        <v>99488417.540000007</v>
      </c>
      <c r="H20" s="11">
        <f t="shared" si="0"/>
        <v>93078668.109999999</v>
      </c>
      <c r="I20" s="11">
        <f t="shared" si="0"/>
        <v>347684882.71999997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2017-07-11T14:44:49Z</cp:lastPrinted>
  <dcterms:created xsi:type="dcterms:W3CDTF">2016-12-16T21:08:33Z</dcterms:created>
  <dcterms:modified xsi:type="dcterms:W3CDTF">2018-05-08T17:30:57Z</dcterms:modified>
</cp:coreProperties>
</file>