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1840" windowHeight="12300"/>
  </bookViews>
  <sheets>
    <sheet name="EAE COG" sheetId="1" r:id="rId1"/>
  </sheets>
  <definedNames>
    <definedName name="_xlnm.Print_Area" localSheetId="0">'EAE COG'!$B$2:$I$81</definedName>
  </definedNames>
  <calcPr calcId="125725"/>
</workbook>
</file>

<file path=xl/calcChain.xml><?xml version="1.0" encoding="utf-8"?>
<calcChain xmlns="http://schemas.openxmlformats.org/spreadsheetml/2006/main">
  <c r="I75" i="1"/>
  <c r="I74"/>
  <c r="I73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35"/>
</calcChain>
</file>

<file path=xl/sharedStrings.xml><?xml version="1.0" encoding="utf-8"?>
<sst xmlns="http://schemas.openxmlformats.org/spreadsheetml/2006/main" count="98" uniqueCount="98">
  <si>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</si>
  <si>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</si>
  <si>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</si>
  <si>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</si>
  <si>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</si>
  <si>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</si>
  <si>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</si>
  <si>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</si>
  <si>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</si>
  <si>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</si>
  <si>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</si>
  <si>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</si>
  <si>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</si>
  <si>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</si>
  <si>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</si>
  <si>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</si>
  <si>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</si>
  <si>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</si>
  <si>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</si>
  <si>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</si>
  <si>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</si>
  <si>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</si>
  <si>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</si>
  <si>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</si>
  <si>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</si>
  <si>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</si>
  <si>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</si>
  <si>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</si>
  <si>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</si>
  <si>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</si>
  <si>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</si>
  <si>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</si>
  <si>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</si>
  <si>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</si>
  <si>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</si>
  <si>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</si>
  <si>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</si>
  <si>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</si>
  <si>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</si>
  <si>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</si>
  <si>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</si>
  <si>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</si>
  <si>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</si>
  <si>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</si>
  <si>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</si>
  <si>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</si>
  <si>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</si>
  <si>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</si>
  <si>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</si>
  <si>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</si>
  <si>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</si>
  <si>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</si>
  <si>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</si>
  <si>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</si>
  <si>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</si>
  <si>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</si>
  <si>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</si>
  <si>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</si>
  <si>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</si>
  <si>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</si>
  <si>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</si>
  <si>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</si>
  <si>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</si>
  <si>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</si>
  <si>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</si>
  <si>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</si>
  <si>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</si>
  <si>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</si>
  <si>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</si>
  <si>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</si>
  <si>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</si>
  <si>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</si>
  <si>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</si>
  <si>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</si>
  <si>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</si>
  <si>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</si>
  <si>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</si>
  <si>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</si>
  <si>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</si>
  <si>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</si>
  <si>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</si>
  <si>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</si>
  <si>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</si>
  <si>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</si>
  <si>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</si>
  <si>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</si>
  <si>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</si>
  <si>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</si>
  <si>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</si>
  <si>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31 de marzo de 2018</t>
  </si>
  <si>
    <t>ASEC_EAEPECOG_1erTRIM_F5</t>
  </si>
  <si>
    <t>Presidencia Municipal de Monclova</t>
  </si>
  <si>
    <t>Bajo protesta de decir verdad declaramos que los Estados Financieros y sus notas, son razonablemente correctos y son responsabilidad del emisor</t>
  </si>
  <si>
    <t>ING. JESUS ALFREDO PAREDEZ LOPEZ</t>
  </si>
  <si>
    <t>LIC. ERICK GUILLERMO ZAPATA HERNANDEZ</t>
  </si>
  <si>
    <t>C.P.C. JUAN CARLOS TERRAZAS HERNANDEZ</t>
  </si>
  <si>
    <t>DR. ROBERTO ISMAEL RODRIGUEZ RAMIREZ</t>
  </si>
  <si>
    <t>DR. JUAN ANTONIO HERNANDEZ JIMENEZ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</si>
</sst>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42336</xdr:colOff>
      <xdr:row>1</xdr:row>
      <xdr:rowOff>21171</xdr:rowOff>
    </xdr:from>
    <xdr:to>
      <xdr:col>2</xdr:col>
      <xdr:colOff>529170</xdr:colOff>
      <xdr:row>4</xdr:row>
      <xdr:rowOff>116417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3" y="74088"/>
          <a:ext cx="698500" cy="582079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338666</xdr:colOff>
      <xdr:row>1</xdr:row>
      <xdr:rowOff>63503</xdr:rowOff>
    </xdr:from>
    <xdr:to>
      <xdr:col>8</xdr:col>
      <xdr:colOff>992717</xdr:colOff>
      <xdr:row>4</xdr:row>
      <xdr:rowOff>95254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v="urn:schemas-microsoft-com:mac:vml" xmlns:mc="http://schemas.openxmlformats.org/markup-compatibility/2006" xmlns:mo="http://schemas.microsoft.com/office/mac/office/2008/main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9196916" y="116420"/>
          <a:ext cx="1712384" cy="518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05"/>
  <sheetViews>
    <sheetView showGridLines="0" tabSelected="1" topLeftCell="A63" zoomScale="90" zoomScaleNormal="90" workbookViewId="0">
      <selection activeCell="B2" sqref="B2:I105"/>
    </sheetView>
  </sheetViews>
  <sheetFormatPr baseColWidth="10" defaultColWidth="11.42578125" defaultRowHeight="1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/>
    <row r="2" spans="2:11" ht="15">
      <c r="B2" s="14" t="s">
        <v>91</v>
      </c>
      <c r="C2" s="15"/>
      <c r="D2" s="15"/>
      <c r="E2" s="15"/>
      <c r="F2" s="15"/>
      <c r="G2" s="15"/>
      <c r="H2" s="15"/>
      <c r="I2" s="16"/>
      <c r="K2" s="10" t="s">
        <v>90</v>
      </c>
    </row>
    <row r="3" spans="2:11">
      <c r="B3" s="17" t="s">
        <v>0</v>
      </c>
      <c r="C3" s="18"/>
      <c r="D3" s="18"/>
      <c r="E3" s="18"/>
      <c r="F3" s="18"/>
      <c r="G3" s="18"/>
      <c r="H3" s="18"/>
      <c r="I3" s="19"/>
    </row>
    <row r="4" spans="2:11">
      <c r="B4" s="17" t="s">
        <v>1</v>
      </c>
      <c r="C4" s="18"/>
      <c r="D4" s="18"/>
      <c r="E4" s="18"/>
      <c r="F4" s="18"/>
      <c r="G4" s="18"/>
      <c r="H4" s="18"/>
      <c r="I4" s="19"/>
    </row>
    <row r="5" spans="2:11" ht="12.75" thickBot="1">
      <c r="B5" s="20" t="s">
        <v>89</v>
      </c>
      <c r="C5" s="21"/>
      <c r="D5" s="21"/>
      <c r="E5" s="21"/>
      <c r="F5" s="21"/>
      <c r="G5" s="21"/>
      <c r="H5" s="21"/>
      <c r="I5" s="22"/>
    </row>
    <row r="6" spans="2:11" ht="12.75" thickBot="1">
      <c r="B6" s="23" t="s">
        <v>2</v>
      </c>
      <c r="C6" s="24"/>
      <c r="D6" s="29" t="s">
        <v>3</v>
      </c>
      <c r="E6" s="30"/>
      <c r="F6" s="30"/>
      <c r="G6" s="30"/>
      <c r="H6" s="31"/>
      <c r="I6" s="32" t="s">
        <v>4</v>
      </c>
    </row>
    <row r="7" spans="2:11" ht="24.75" thickBot="1">
      <c r="B7" s="25"/>
      <c r="C7" s="26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3"/>
    </row>
    <row r="8" spans="2:11" ht="12.75" thickBot="1">
      <c r="B8" s="27"/>
      <c r="C8" s="28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>
      <c r="B9" s="34" t="s">
        <v>12</v>
      </c>
      <c r="C9" s="35"/>
      <c r="D9" s="8">
        <v>215525594.94</v>
      </c>
      <c r="E9" s="8">
        <v>7025562.5</v>
      </c>
      <c r="F9" s="8">
        <v>222551157.44</v>
      </c>
      <c r="G9" s="8">
        <v>49379417.950000003</v>
      </c>
      <c r="H9" s="8">
        <v>49360158.890000001</v>
      </c>
      <c r="I9" s="8">
        <f t="shared" ref="I9:I66" si="0">F9-G9</f>
        <v>173171739.49000001</v>
      </c>
    </row>
    <row r="10" spans="2:11">
      <c r="B10" s="2"/>
      <c r="C10" s="3" t="s">
        <v>13</v>
      </c>
      <c r="D10" s="6">
        <v>188192863.94</v>
      </c>
      <c r="E10" s="6">
        <v>4279126.5</v>
      </c>
      <c r="F10" s="6">
        <v>192471990.44</v>
      </c>
      <c r="G10" s="6">
        <v>44763468.68</v>
      </c>
      <c r="H10" s="6">
        <v>44763040.5</v>
      </c>
      <c r="I10" s="6">
        <f t="shared" si="0"/>
        <v>147708521.75999999</v>
      </c>
    </row>
    <row r="11" spans="2:11">
      <c r="B11" s="2"/>
      <c r="C11" s="3" t="s">
        <v>14</v>
      </c>
      <c r="D11" s="6">
        <v>1462290</v>
      </c>
      <c r="E11" s="6">
        <v>-200455</v>
      </c>
      <c r="F11" s="6">
        <v>1261835</v>
      </c>
      <c r="G11" s="6">
        <v>445350</v>
      </c>
      <c r="H11" s="6">
        <v>445350</v>
      </c>
      <c r="I11" s="6">
        <f t="shared" si="0"/>
        <v>816485</v>
      </c>
    </row>
    <row r="12" spans="2:11">
      <c r="B12" s="2"/>
      <c r="C12" s="3" t="s">
        <v>15</v>
      </c>
      <c r="D12" s="6">
        <v>16990333</v>
      </c>
      <c r="E12" s="6">
        <v>28643</v>
      </c>
      <c r="F12" s="6">
        <v>17018976</v>
      </c>
      <c r="G12" s="6">
        <v>407429.62</v>
      </c>
      <c r="H12" s="6">
        <v>407322.58</v>
      </c>
      <c r="I12" s="6">
        <f t="shared" si="0"/>
        <v>16611546.380000001</v>
      </c>
    </row>
    <row r="13" spans="2:11">
      <c r="B13" s="2"/>
      <c r="C13" s="3" t="s">
        <v>16</v>
      </c>
      <c r="D13" s="6">
        <v>2228588</v>
      </c>
      <c r="E13" s="6">
        <v>788920</v>
      </c>
      <c r="F13" s="6">
        <v>3017508</v>
      </c>
      <c r="G13" s="6">
        <v>248800.25</v>
      </c>
      <c r="H13" s="6">
        <v>248800.25</v>
      </c>
      <c r="I13" s="6">
        <f t="shared" si="0"/>
        <v>2768707.75</v>
      </c>
    </row>
    <row r="14" spans="2:11">
      <c r="B14" s="2"/>
      <c r="C14" s="3" t="s">
        <v>17</v>
      </c>
      <c r="D14" s="6">
        <v>6651520</v>
      </c>
      <c r="E14" s="6">
        <v>2129328</v>
      </c>
      <c r="F14" s="6">
        <v>8780848</v>
      </c>
      <c r="G14" s="6">
        <v>3514369.4</v>
      </c>
      <c r="H14" s="6">
        <v>3495645.56</v>
      </c>
      <c r="I14" s="6">
        <f t="shared" si="0"/>
        <v>5266478.5999999996</v>
      </c>
    </row>
    <row r="15" spans="2:11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f t="shared" si="0"/>
        <v>0</v>
      </c>
    </row>
    <row r="16" spans="2:11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f t="shared" si="0"/>
        <v>0</v>
      </c>
    </row>
    <row r="17" spans="2:9" s="9" customFormat="1">
      <c r="B17" s="12" t="s">
        <v>20</v>
      </c>
      <c r="C17" s="13"/>
      <c r="D17" s="8">
        <v>54820677</v>
      </c>
      <c r="E17" s="8">
        <v>9210208.1699999999</v>
      </c>
      <c r="F17" s="8">
        <v>64030885.170000002</v>
      </c>
      <c r="G17" s="8">
        <v>19099789.57</v>
      </c>
      <c r="H17" s="8">
        <v>4960390.32</v>
      </c>
      <c r="I17" s="8">
        <f t="shared" si="0"/>
        <v>44931095.600000001</v>
      </c>
    </row>
    <row r="18" spans="2:9">
      <c r="B18" s="2"/>
      <c r="C18" s="3" t="s">
        <v>21</v>
      </c>
      <c r="D18" s="6">
        <v>5553494</v>
      </c>
      <c r="E18" s="6">
        <v>1596608.01</v>
      </c>
      <c r="F18" s="6">
        <v>7150102.0099999998</v>
      </c>
      <c r="G18" s="6">
        <v>1865194.26</v>
      </c>
      <c r="H18" s="6">
        <v>629601.87</v>
      </c>
      <c r="I18" s="6">
        <f t="shared" si="0"/>
        <v>5284907.75</v>
      </c>
    </row>
    <row r="19" spans="2:9">
      <c r="B19" s="2"/>
      <c r="C19" s="3" t="s">
        <v>22</v>
      </c>
      <c r="D19" s="6">
        <v>4174612</v>
      </c>
      <c r="E19" s="6">
        <v>85000</v>
      </c>
      <c r="F19" s="6">
        <v>4259612</v>
      </c>
      <c r="G19" s="6">
        <v>1180777.68</v>
      </c>
      <c r="H19" s="6">
        <v>1036520.66</v>
      </c>
      <c r="I19" s="6">
        <f t="shared" si="0"/>
        <v>3078834.3200000003</v>
      </c>
    </row>
    <row r="20" spans="2:9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f t="shared" si="0"/>
        <v>0</v>
      </c>
    </row>
    <row r="21" spans="2:9">
      <c r="B21" s="2"/>
      <c r="C21" s="3" t="s">
        <v>24</v>
      </c>
      <c r="D21" s="6">
        <v>9278515</v>
      </c>
      <c r="E21" s="6">
        <v>4210000.01</v>
      </c>
      <c r="F21" s="6">
        <v>13488515.01</v>
      </c>
      <c r="G21" s="6">
        <v>4251011.8</v>
      </c>
      <c r="H21" s="6">
        <v>2539080.5699999998</v>
      </c>
      <c r="I21" s="6">
        <f t="shared" si="0"/>
        <v>9237503.2100000009</v>
      </c>
    </row>
    <row r="22" spans="2:9">
      <c r="B22" s="2"/>
      <c r="C22" s="3" t="s">
        <v>25</v>
      </c>
      <c r="D22" s="6">
        <v>1482478</v>
      </c>
      <c r="E22" s="6">
        <v>120000</v>
      </c>
      <c r="F22" s="6">
        <v>1602478</v>
      </c>
      <c r="G22" s="6">
        <v>300060.68</v>
      </c>
      <c r="H22" s="6">
        <v>249905.46</v>
      </c>
      <c r="I22" s="6">
        <f t="shared" si="0"/>
        <v>1302417.32</v>
      </c>
    </row>
    <row r="23" spans="2:9">
      <c r="B23" s="2"/>
      <c r="C23" s="3" t="s">
        <v>26</v>
      </c>
      <c r="D23" s="6">
        <v>27465666</v>
      </c>
      <c r="E23" s="6">
        <v>271600</v>
      </c>
      <c r="F23" s="6">
        <v>27737266</v>
      </c>
      <c r="G23" s="6">
        <v>10425750.060000001</v>
      </c>
      <c r="H23" s="6">
        <v>232781.6</v>
      </c>
      <c r="I23" s="6">
        <f t="shared" si="0"/>
        <v>17311515.939999998</v>
      </c>
    </row>
    <row r="24" spans="2:9">
      <c r="B24" s="2"/>
      <c r="C24" s="3" t="s">
        <v>27</v>
      </c>
      <c r="D24" s="6">
        <v>2104652</v>
      </c>
      <c r="E24" s="6">
        <v>560000.07999999996</v>
      </c>
      <c r="F24" s="6">
        <v>2664652.08</v>
      </c>
      <c r="G24" s="6">
        <v>441327.7</v>
      </c>
      <c r="H24" s="6">
        <v>164659.57999999999</v>
      </c>
      <c r="I24" s="6">
        <f t="shared" si="0"/>
        <v>2223324.38</v>
      </c>
    </row>
    <row r="25" spans="2:9">
      <c r="B25" s="2"/>
      <c r="C25" s="3" t="s">
        <v>28</v>
      </c>
      <c r="D25" s="6">
        <v>1193232</v>
      </c>
      <c r="E25" s="6">
        <v>1585000.02</v>
      </c>
      <c r="F25" s="6">
        <v>2778232.02</v>
      </c>
      <c r="G25" s="6">
        <v>0</v>
      </c>
      <c r="H25" s="6">
        <v>0</v>
      </c>
      <c r="I25" s="6">
        <f t="shared" si="0"/>
        <v>2778232.02</v>
      </c>
    </row>
    <row r="26" spans="2:9">
      <c r="B26" s="2"/>
      <c r="C26" s="3" t="s">
        <v>29</v>
      </c>
      <c r="D26" s="6">
        <v>3568028</v>
      </c>
      <c r="E26" s="6">
        <v>782000.05</v>
      </c>
      <c r="F26" s="6">
        <v>4350028.05</v>
      </c>
      <c r="G26" s="6">
        <v>635667.68999999994</v>
      </c>
      <c r="H26" s="6">
        <v>107840.58</v>
      </c>
      <c r="I26" s="6">
        <f t="shared" si="0"/>
        <v>3714360.36</v>
      </c>
    </row>
    <row r="27" spans="2:9" s="9" customFormat="1">
      <c r="B27" s="12" t="s">
        <v>30</v>
      </c>
      <c r="C27" s="13"/>
      <c r="D27" s="8">
        <v>102704762.14</v>
      </c>
      <c r="E27" s="8">
        <v>6642953.0199999996</v>
      </c>
      <c r="F27" s="8">
        <v>109347715.16</v>
      </c>
      <c r="G27" s="8">
        <v>19189089.379999999</v>
      </c>
      <c r="H27" s="8">
        <v>15428657.99</v>
      </c>
      <c r="I27" s="8">
        <f t="shared" si="0"/>
        <v>90158625.780000001</v>
      </c>
    </row>
    <row r="28" spans="2:9">
      <c r="B28" s="2"/>
      <c r="C28" s="3" t="s">
        <v>31</v>
      </c>
      <c r="D28" s="6">
        <v>45142698</v>
      </c>
      <c r="E28" s="6">
        <v>230000</v>
      </c>
      <c r="F28" s="6">
        <v>45372698</v>
      </c>
      <c r="G28" s="6">
        <v>9150344.5399999991</v>
      </c>
      <c r="H28" s="6">
        <v>9043068.9000000004</v>
      </c>
      <c r="I28" s="6">
        <f t="shared" si="0"/>
        <v>36222353.460000001</v>
      </c>
    </row>
    <row r="29" spans="2:9">
      <c r="B29" s="2"/>
      <c r="C29" s="3" t="s">
        <v>32</v>
      </c>
      <c r="D29" s="6">
        <v>7747690</v>
      </c>
      <c r="E29" s="6">
        <v>805000</v>
      </c>
      <c r="F29" s="6">
        <v>8552690</v>
      </c>
      <c r="G29" s="6">
        <v>405798.85</v>
      </c>
      <c r="H29" s="6">
        <v>202281.75</v>
      </c>
      <c r="I29" s="6">
        <f t="shared" si="0"/>
        <v>8146891.1500000004</v>
      </c>
    </row>
    <row r="30" spans="2:9">
      <c r="B30" s="2"/>
      <c r="C30" s="3" t="s">
        <v>33</v>
      </c>
      <c r="D30" s="6">
        <v>11066221.98</v>
      </c>
      <c r="E30" s="6">
        <v>281892</v>
      </c>
      <c r="F30" s="6">
        <v>11348113.98</v>
      </c>
      <c r="G30" s="6">
        <v>485337.04</v>
      </c>
      <c r="H30" s="6">
        <v>417681.49</v>
      </c>
      <c r="I30" s="6">
        <f t="shared" si="0"/>
        <v>10862776.940000001</v>
      </c>
    </row>
    <row r="31" spans="2:9">
      <c r="B31" s="2"/>
      <c r="C31" s="3" t="s">
        <v>34</v>
      </c>
      <c r="D31" s="6">
        <v>2541988</v>
      </c>
      <c r="E31" s="6">
        <v>1252600</v>
      </c>
      <c r="F31" s="6">
        <v>3794588</v>
      </c>
      <c r="G31" s="6">
        <v>1305358.6499999999</v>
      </c>
      <c r="H31" s="6">
        <v>1065480.23</v>
      </c>
      <c r="I31" s="6">
        <f t="shared" si="0"/>
        <v>2489229.35</v>
      </c>
    </row>
    <row r="32" spans="2:9">
      <c r="B32" s="2"/>
      <c r="C32" s="3" t="s">
        <v>35</v>
      </c>
      <c r="D32" s="6">
        <v>8082770</v>
      </c>
      <c r="E32" s="6">
        <v>1360527</v>
      </c>
      <c r="F32" s="6">
        <v>9443297</v>
      </c>
      <c r="G32" s="6">
        <v>1821631.06</v>
      </c>
      <c r="H32" s="6">
        <v>572754.49</v>
      </c>
      <c r="I32" s="6">
        <f t="shared" si="0"/>
        <v>7621665.9399999995</v>
      </c>
    </row>
    <row r="33" spans="2:9">
      <c r="B33" s="2"/>
      <c r="C33" s="3" t="s">
        <v>36</v>
      </c>
      <c r="D33" s="6">
        <v>17951134.059999999</v>
      </c>
      <c r="E33" s="6">
        <v>977200</v>
      </c>
      <c r="F33" s="6">
        <v>18928334.059999999</v>
      </c>
      <c r="G33" s="6">
        <v>3263060.22</v>
      </c>
      <c r="H33" s="6">
        <v>2083060.06</v>
      </c>
      <c r="I33" s="6">
        <f t="shared" si="0"/>
        <v>15665273.839999998</v>
      </c>
    </row>
    <row r="34" spans="2:9">
      <c r="B34" s="2"/>
      <c r="C34" s="3" t="s">
        <v>37</v>
      </c>
      <c r="D34" s="6">
        <v>2651486.1</v>
      </c>
      <c r="E34" s="6">
        <v>41534</v>
      </c>
      <c r="F34" s="6">
        <v>2693020.1</v>
      </c>
      <c r="G34" s="6">
        <v>265847.43</v>
      </c>
      <c r="H34" s="6">
        <v>265847.43</v>
      </c>
      <c r="I34" s="6">
        <f t="shared" si="0"/>
        <v>2427172.67</v>
      </c>
    </row>
    <row r="35" spans="2:9">
      <c r="B35" s="2"/>
      <c r="C35" s="3" t="s">
        <v>38</v>
      </c>
      <c r="D35" s="6">
        <v>5204534</v>
      </c>
      <c r="E35" s="6">
        <v>1344200.02</v>
      </c>
      <c r="F35" s="6">
        <v>6548734.0199999996</v>
      </c>
      <c r="G35" s="6">
        <v>1869639.45</v>
      </c>
      <c r="H35" s="6">
        <v>1161410.6399999999</v>
      </c>
      <c r="I35" s="6">
        <f>F35-G35</f>
        <v>4679094.5699999994</v>
      </c>
    </row>
    <row r="36" spans="2:9">
      <c r="B36" s="2"/>
      <c r="C36" s="3" t="s">
        <v>39</v>
      </c>
      <c r="D36" s="6">
        <v>2316240</v>
      </c>
      <c r="E36" s="6">
        <v>350000</v>
      </c>
      <c r="F36" s="6">
        <v>2666240</v>
      </c>
      <c r="G36" s="6">
        <v>620091.14</v>
      </c>
      <c r="H36" s="6">
        <v>615092</v>
      </c>
      <c r="I36" s="6">
        <f t="shared" si="0"/>
        <v>2046148.8599999999</v>
      </c>
    </row>
    <row r="37" spans="2:9" s="9" customFormat="1">
      <c r="B37" s="12" t="s">
        <v>40</v>
      </c>
      <c r="C37" s="13"/>
      <c r="D37" s="8">
        <v>31918108.02</v>
      </c>
      <c r="E37" s="8">
        <v>25504000.02</v>
      </c>
      <c r="F37" s="8">
        <v>57422108.039999999</v>
      </c>
      <c r="G37" s="8">
        <v>20539717.949999999</v>
      </c>
      <c r="H37" s="8">
        <v>13959859.42</v>
      </c>
      <c r="I37" s="8">
        <f t="shared" si="0"/>
        <v>36882390.090000004</v>
      </c>
    </row>
    <row r="38" spans="2:9">
      <c r="B38" s="2"/>
      <c r="C38" s="3" t="s">
        <v>41</v>
      </c>
      <c r="D38" s="6">
        <v>337452</v>
      </c>
      <c r="E38" s="6">
        <v>0</v>
      </c>
      <c r="F38" s="6">
        <v>337452</v>
      </c>
      <c r="G38" s="6">
        <v>0</v>
      </c>
      <c r="H38" s="6">
        <v>0</v>
      </c>
      <c r="I38" s="6">
        <f t="shared" si="0"/>
        <v>337452</v>
      </c>
    </row>
    <row r="39" spans="2:9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f t="shared" si="0"/>
        <v>0</v>
      </c>
    </row>
    <row r="40" spans="2:9">
      <c r="B40" s="2"/>
      <c r="C40" s="3" t="s">
        <v>43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f t="shared" si="0"/>
        <v>0</v>
      </c>
    </row>
    <row r="41" spans="2:9">
      <c r="B41" s="2"/>
      <c r="C41" s="3" t="s">
        <v>44</v>
      </c>
      <c r="D41" s="6">
        <v>10657108</v>
      </c>
      <c r="E41" s="6">
        <v>18704000.02</v>
      </c>
      <c r="F41" s="6">
        <v>29361108.02</v>
      </c>
      <c r="G41" s="6">
        <v>14862149.949999999</v>
      </c>
      <c r="H41" s="6">
        <v>12854113.42</v>
      </c>
      <c r="I41" s="6">
        <f t="shared" si="0"/>
        <v>14498958.07</v>
      </c>
    </row>
    <row r="42" spans="2:9">
      <c r="B42" s="2"/>
      <c r="C42" s="3" t="s">
        <v>45</v>
      </c>
      <c r="D42" s="6">
        <v>17054104.02</v>
      </c>
      <c r="E42" s="6">
        <v>5200000</v>
      </c>
      <c r="F42" s="6">
        <v>22254104.02</v>
      </c>
      <c r="G42" s="6">
        <v>4571822</v>
      </c>
      <c r="H42" s="6">
        <v>0</v>
      </c>
      <c r="I42" s="6">
        <f t="shared" si="0"/>
        <v>17682282.02</v>
      </c>
    </row>
    <row r="43" spans="2:9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f t="shared" si="0"/>
        <v>0</v>
      </c>
    </row>
    <row r="44" spans="2:9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f t="shared" si="0"/>
        <v>0</v>
      </c>
    </row>
    <row r="45" spans="2:9">
      <c r="B45" s="2"/>
      <c r="C45" s="3" t="s">
        <v>48</v>
      </c>
      <c r="D45" s="6">
        <v>3869444</v>
      </c>
      <c r="E45" s="6">
        <v>1600000</v>
      </c>
      <c r="F45" s="6">
        <v>5469444</v>
      </c>
      <c r="G45" s="6">
        <v>1105746</v>
      </c>
      <c r="H45" s="6">
        <v>1105746</v>
      </c>
      <c r="I45" s="6">
        <f t="shared" si="0"/>
        <v>4363698</v>
      </c>
    </row>
    <row r="46" spans="2:9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f t="shared" si="0"/>
        <v>0</v>
      </c>
    </row>
    <row r="47" spans="2:9" s="9" customFormat="1">
      <c r="B47" s="12" t="s">
        <v>50</v>
      </c>
      <c r="C47" s="13"/>
      <c r="D47" s="8">
        <v>22524736</v>
      </c>
      <c r="E47" s="8">
        <v>20532234.109999999</v>
      </c>
      <c r="F47" s="8">
        <v>43056970.109999999</v>
      </c>
      <c r="G47" s="8">
        <v>23620796.43</v>
      </c>
      <c r="H47" s="8">
        <v>4447978.68</v>
      </c>
      <c r="I47" s="8">
        <f t="shared" si="0"/>
        <v>19436173.68</v>
      </c>
    </row>
    <row r="48" spans="2:9">
      <c r="B48" s="2"/>
      <c r="C48" s="3" t="s">
        <v>51</v>
      </c>
      <c r="D48" s="6">
        <v>1395530</v>
      </c>
      <c r="E48" s="6">
        <v>843900.06</v>
      </c>
      <c r="F48" s="6">
        <v>2239430.06</v>
      </c>
      <c r="G48" s="6">
        <v>352102.45</v>
      </c>
      <c r="H48" s="6">
        <v>54450.84</v>
      </c>
      <c r="I48" s="6">
        <f t="shared" si="0"/>
        <v>1887327.61</v>
      </c>
    </row>
    <row r="49" spans="2:9">
      <c r="B49" s="2"/>
      <c r="C49" s="3" t="s">
        <v>52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f t="shared" si="0"/>
        <v>0</v>
      </c>
    </row>
    <row r="50" spans="2:9">
      <c r="B50" s="2"/>
      <c r="C50" s="3" t="s">
        <v>53</v>
      </c>
      <c r="D50" s="6">
        <v>116554</v>
      </c>
      <c r="E50" s="6">
        <v>0</v>
      </c>
      <c r="F50" s="6">
        <v>116554</v>
      </c>
      <c r="G50" s="6">
        <v>0</v>
      </c>
      <c r="H50" s="6">
        <v>0</v>
      </c>
      <c r="I50" s="6">
        <f t="shared" si="0"/>
        <v>116554</v>
      </c>
    </row>
    <row r="51" spans="2:9">
      <c r="B51" s="2"/>
      <c r="C51" s="3" t="s">
        <v>54</v>
      </c>
      <c r="D51" s="6">
        <v>15952606</v>
      </c>
      <c r="E51" s="6">
        <v>19243334</v>
      </c>
      <c r="F51" s="6">
        <v>35195940</v>
      </c>
      <c r="G51" s="6">
        <v>23078036.149999999</v>
      </c>
      <c r="H51" s="6">
        <v>4273115.2</v>
      </c>
      <c r="I51" s="6">
        <f t="shared" si="0"/>
        <v>12117903.850000001</v>
      </c>
    </row>
    <row r="52" spans="2:9">
      <c r="B52" s="2"/>
      <c r="C52" s="3" t="s">
        <v>55</v>
      </c>
      <c r="D52" s="6">
        <v>1067692</v>
      </c>
      <c r="E52" s="6">
        <v>0</v>
      </c>
      <c r="F52" s="6">
        <v>1067692</v>
      </c>
      <c r="G52" s="6">
        <v>0</v>
      </c>
      <c r="H52" s="6">
        <v>0</v>
      </c>
      <c r="I52" s="6">
        <f t="shared" si="0"/>
        <v>1067692</v>
      </c>
    </row>
    <row r="53" spans="2:9">
      <c r="B53" s="2"/>
      <c r="C53" s="3" t="s">
        <v>56</v>
      </c>
      <c r="D53" s="6">
        <v>2377650</v>
      </c>
      <c r="E53" s="6">
        <v>550000.05000000005</v>
      </c>
      <c r="F53" s="6">
        <v>2927650.05</v>
      </c>
      <c r="G53" s="6">
        <v>190657.05</v>
      </c>
      <c r="H53" s="6">
        <v>120412.64</v>
      </c>
      <c r="I53" s="6">
        <f t="shared" si="0"/>
        <v>2736993</v>
      </c>
    </row>
    <row r="54" spans="2:9">
      <c r="B54" s="2"/>
      <c r="C54" s="3" t="s">
        <v>57</v>
      </c>
      <c r="D54" s="6">
        <v>67228</v>
      </c>
      <c r="E54" s="6">
        <v>0</v>
      </c>
      <c r="F54" s="6">
        <v>67228</v>
      </c>
      <c r="G54" s="6">
        <v>0</v>
      </c>
      <c r="H54" s="6">
        <v>0</v>
      </c>
      <c r="I54" s="6">
        <f t="shared" si="0"/>
        <v>67228</v>
      </c>
    </row>
    <row r="55" spans="2:9">
      <c r="B55" s="2"/>
      <c r="C55" s="3" t="s">
        <v>58</v>
      </c>
      <c r="D55" s="6">
        <v>1547476</v>
      </c>
      <c r="E55" s="6">
        <v>-105000</v>
      </c>
      <c r="F55" s="6">
        <v>1442476</v>
      </c>
      <c r="G55" s="6">
        <v>0</v>
      </c>
      <c r="H55" s="6">
        <v>0</v>
      </c>
      <c r="I55" s="6">
        <f t="shared" si="0"/>
        <v>1442476</v>
      </c>
    </row>
    <row r="56" spans="2:9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f t="shared" si="0"/>
        <v>0</v>
      </c>
    </row>
    <row r="57" spans="2:9" s="9" customFormat="1">
      <c r="B57" s="12" t="s">
        <v>60</v>
      </c>
      <c r="C57" s="13"/>
      <c r="D57" s="8">
        <v>141691234</v>
      </c>
      <c r="E57" s="8">
        <v>-1351057</v>
      </c>
      <c r="F57" s="8">
        <v>140340177</v>
      </c>
      <c r="G57" s="8">
        <v>42496877.960000001</v>
      </c>
      <c r="H57" s="8">
        <v>41688699.969999999</v>
      </c>
      <c r="I57" s="8">
        <f t="shared" si="0"/>
        <v>97843299.039999992</v>
      </c>
    </row>
    <row r="58" spans="2:9">
      <c r="B58" s="2"/>
      <c r="C58" s="3" t="s">
        <v>61</v>
      </c>
      <c r="D58" s="6">
        <v>141691234</v>
      </c>
      <c r="E58" s="6">
        <v>-1351057</v>
      </c>
      <c r="F58" s="6">
        <v>140340177</v>
      </c>
      <c r="G58" s="6">
        <v>42496877.960000001</v>
      </c>
      <c r="H58" s="6">
        <v>41688699.969999999</v>
      </c>
      <c r="I58" s="6">
        <f t="shared" si="0"/>
        <v>97843299.039999992</v>
      </c>
    </row>
    <row r="59" spans="2:9">
      <c r="B59" s="2"/>
      <c r="C59" s="3" t="s">
        <v>62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8">
        <f t="shared" si="0"/>
        <v>0</v>
      </c>
    </row>
    <row r="60" spans="2:9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8">
        <f t="shared" si="0"/>
        <v>0</v>
      </c>
    </row>
    <row r="61" spans="2:9" s="9" customFormat="1">
      <c r="B61" s="12" t="s">
        <v>64</v>
      </c>
      <c r="C61" s="1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f t="shared" si="0"/>
        <v>0</v>
      </c>
    </row>
    <row r="62" spans="2:9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8">
        <f t="shared" si="0"/>
        <v>0</v>
      </c>
    </row>
    <row r="63" spans="2:9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8">
        <f t="shared" si="0"/>
        <v>0</v>
      </c>
    </row>
    <row r="64" spans="2:9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8">
        <f t="shared" si="0"/>
        <v>0</v>
      </c>
    </row>
    <row r="65" spans="2:9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8">
        <f t="shared" si="0"/>
        <v>0</v>
      </c>
    </row>
    <row r="66" spans="2:9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8">
        <f t="shared" si="0"/>
        <v>0</v>
      </c>
    </row>
    <row r="67" spans="2:9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>
      <c r="B69" s="12" t="s">
        <v>72</v>
      </c>
      <c r="C69" s="1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>
      <c r="B73" s="12" t="s">
        <v>76</v>
      </c>
      <c r="C73" s="13"/>
      <c r="D73" s="8">
        <v>24960690</v>
      </c>
      <c r="E73" s="8">
        <v>-3660000</v>
      </c>
      <c r="F73" s="8">
        <v>21300690</v>
      </c>
      <c r="G73" s="8">
        <v>451300.69</v>
      </c>
      <c r="H73" s="8">
        <v>451300.69</v>
      </c>
      <c r="I73" s="8">
        <f t="shared" ref="I73:I75" si="1">F73-G73</f>
        <v>20849389.309999999</v>
      </c>
    </row>
    <row r="74" spans="2:9">
      <c r="B74" s="2"/>
      <c r="C74" s="3" t="s">
        <v>77</v>
      </c>
      <c r="D74" s="6">
        <v>21737766</v>
      </c>
      <c r="E74" s="6">
        <v>-3610000</v>
      </c>
      <c r="F74" s="6">
        <v>18127766</v>
      </c>
      <c r="G74" s="6">
        <v>0</v>
      </c>
      <c r="H74" s="6">
        <v>0</v>
      </c>
      <c r="I74" s="6">
        <f t="shared" si="1"/>
        <v>18127766</v>
      </c>
    </row>
    <row r="75" spans="2:9">
      <c r="B75" s="2"/>
      <c r="C75" s="3" t="s">
        <v>78</v>
      </c>
      <c r="D75" s="6">
        <v>3222924</v>
      </c>
      <c r="E75" s="6">
        <v>-50000</v>
      </c>
      <c r="F75" s="6">
        <v>3172924</v>
      </c>
      <c r="G75" s="6">
        <v>451300.69</v>
      </c>
      <c r="H75" s="6">
        <v>451300.69</v>
      </c>
      <c r="I75" s="6">
        <f t="shared" si="1"/>
        <v>2721623.31</v>
      </c>
    </row>
    <row r="76" spans="2:9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>
      <c r="B81" s="37" t="s">
        <v>84</v>
      </c>
      <c r="C81" s="38"/>
      <c r="D81" s="7">
        <v>594145802.10000002</v>
      </c>
      <c r="E81" s="7">
        <v>63903900.82</v>
      </c>
      <c r="F81" s="7">
        <v>658049702.91999996</v>
      </c>
      <c r="G81" s="7">
        <v>174879101.53999999</v>
      </c>
      <c r="H81" s="7">
        <v>130420956.78</v>
      </c>
      <c r="I81" s="7">
        <v>483170601.38</v>
      </c>
    </row>
    <row r="82" spans="2:9">
      <c r="B82" s="36" t="s">
        <v>92</v>
      </c>
      <c r="C82" s="36"/>
      <c r="D82" s="36"/>
      <c r="E82" s="36"/>
      <c r="F82" s="36"/>
      <c r="G82" s="36"/>
      <c r="H82" s="36"/>
      <c r="I82" s="36"/>
    </row>
    <row r="91" spans="2:9">
      <c r="C91" s="39" t="s">
        <v>93</v>
      </c>
      <c r="D91" s="39"/>
      <c r="F91" s="39" t="s">
        <v>94</v>
      </c>
      <c r="G91" s="39"/>
      <c r="H91" s="39"/>
      <c r="I91" s="39"/>
    </row>
    <row r="98" spans="3:9">
      <c r="C98" s="39" t="s">
        <v>95</v>
      </c>
      <c r="D98" s="39"/>
      <c r="F98" s="39" t="s">
        <v>96</v>
      </c>
      <c r="G98" s="39"/>
      <c r="H98" s="39"/>
      <c r="I98" s="39"/>
    </row>
    <row r="105" spans="3:9">
      <c r="D105" s="39" t="s">
        <v>97</v>
      </c>
      <c r="E105" s="39"/>
      <c r="F105" s="39"/>
      <c r="G105" s="39"/>
    </row>
  </sheetData>
  <mergeCells count="23">
    <mergeCell ref="C91:D91"/>
    <mergeCell ref="F91:I91"/>
    <mergeCell ref="C98:D98"/>
    <mergeCell ref="F98:I98"/>
    <mergeCell ref="D105:G105"/>
    <mergeCell ref="B82:I82"/>
    <mergeCell ref="B61:C61"/>
    <mergeCell ref="B69:C69"/>
    <mergeCell ref="B73:C73"/>
    <mergeCell ref="B81:C81"/>
    <mergeCell ref="B57:C57"/>
    <mergeCell ref="B2:I2"/>
    <mergeCell ref="B3:I3"/>
    <mergeCell ref="B4:I4"/>
    <mergeCell ref="B5:I5"/>
    <mergeCell ref="B6:C8"/>
    <mergeCell ref="D6:H6"/>
    <mergeCell ref="I6:I7"/>
    <mergeCell ref="B9:C9"/>
    <mergeCell ref="B17:C17"/>
    <mergeCell ref="B27:C27"/>
    <mergeCell ref="B37:C37"/>
    <mergeCell ref="B47:C47"/>
  </mergeCells>
  <pageMargins left="0.19685039370078741" right="0.19685039370078741" top="0.19685039370078741" bottom="0.19685039370078741" header="0.31496062992125984" footer="0.31496062992125984"/>
  <pageSetup scale="63" orientation="portrait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2018-04-27T18:10:28Z</cp:lastPrinted>
  <dcterms:created xsi:type="dcterms:W3CDTF">2015-10-07T18:40:37Z</dcterms:created>
  <dcterms:modified xsi:type="dcterms:W3CDTF">2018-04-27T18:10:39Z</dcterms:modified>
</cp:coreProperties>
</file>