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480" windowHeight="6150"/>
  </bookViews>
  <sheets>
    <sheet name="EVHP" sheetId="1" r:id="rId1"/>
  </sheets>
  <calcPr calcId="145621"/>
</workbook>
</file>

<file path=xl/calcChain.xml><?xml version="1.0" encoding="utf-8"?>
<calcChain xmlns="http://schemas.openxmlformats.org/spreadsheetml/2006/main">
  <c r="H30" i="1" l="1"/>
  <c r="H32" i="1"/>
  <c r="H31" i="1"/>
  <c r="F30" i="1"/>
  <c r="G30" i="1"/>
  <c r="E30" i="1"/>
  <c r="H23" i="1"/>
  <c r="F23" i="1"/>
  <c r="E23" i="1"/>
  <c r="D23" i="1"/>
  <c r="H14" i="1"/>
  <c r="H15" i="1"/>
  <c r="H16" i="1"/>
  <c r="H12" i="1" s="1"/>
  <c r="H17" i="1"/>
  <c r="H13" i="1"/>
  <c r="F12" i="1"/>
  <c r="E12" i="1"/>
  <c r="H9" i="1"/>
  <c r="H7" i="1" s="1"/>
  <c r="H10" i="1"/>
  <c r="H8" i="1"/>
  <c r="D7" i="1"/>
  <c r="D30" i="1" l="1"/>
  <c r="G12" i="1" l="1"/>
  <c r="D12" i="1"/>
  <c r="F7" i="1"/>
  <c r="G7" i="1"/>
  <c r="E7" i="1"/>
</calcChain>
</file>

<file path=xl/sharedStrings.xml><?xml version="1.0" encoding="utf-8"?>
<sst xmlns="http://schemas.openxmlformats.org/spreadsheetml/2006/main" count="49" uniqueCount="39">
  <si>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</si>
  <si>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</si>
  <si>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</si>
  <si>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</si>
  <si>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</si>
  <si>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</si>
  <si>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</si>
  <si>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</si>
  <si>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</si>
  <si>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</si>
  <si>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</si>
  <si>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</si>
  <si>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</si>
  <si>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</si>
  <si>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</si>
  <si>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</si>
  <si>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</si>
  <si>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</si>
  <si>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</si>
  <si>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</si>
  <si>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</si>
  <si>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</si>
  <si>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</si>
  <si>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</si>
  <si>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</si>
  <si>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</si>
  <si>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</si>
  <si>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MUNICIPIO DESAN JUAN DE SABINAS</t>
  </si>
  <si>
    <t>LIC. JULIO IVAN LONG HERNANDEZ</t>
  </si>
  <si>
    <t>C.P. JESUS MANUEL GONZALEZ COLLAZO</t>
  </si>
  <si>
    <t>C.P. MAGDALENA ZAMBRANO DANIEL</t>
  </si>
  <si>
    <t>COMISIONADO DE HACIENDA</t>
  </si>
  <si>
    <t>C. ESPERANZA CARABAZA RUIZ</t>
  </si>
  <si>
    <t>SINDICO DE MAYORIA</t>
  </si>
  <si>
    <t>PRESIDENTE MUNICIPAL</t>
  </si>
  <si>
    <t>TESORERO MUNICIPAL</t>
  </si>
  <si>
    <t>CONTRALOR MUNICIPAL</t>
  </si>
  <si>
    <r>
      <t xml:space="preserve"> 
</t>
    </r>
    <r>
      <rPr>
        <sz val="9"/>
        <rFont val="Arial"/>
        <family val="2"/>
      </rPr>
      <t xml:space="preserve">Bajo protesta de decir verdad declaramos que los Estados Financieros y sus notas, son razonablemente correctos y son responsabilidad del emisor
</t>
    </r>
  </si>
  <si>
    <t>ING. JUAN DE DIOS DIAZ BUENDIA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</si>
</sst>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15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1</xdr:row>
      <xdr:rowOff>31749</xdr:rowOff>
    </xdr:from>
    <xdr:to>
      <xdr:col>1</xdr:col>
      <xdr:colOff>563034</xdr:colOff>
      <xdr:row>3</xdr:row>
      <xdr:rowOff>179916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22249"/>
          <a:ext cx="552450" cy="529167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476249</xdr:colOff>
      <xdr:row>1</xdr:row>
      <xdr:rowOff>21166</xdr:rowOff>
    </xdr:from>
    <xdr:to>
      <xdr:col>7</xdr:col>
      <xdr:colOff>1852610</xdr:colOff>
      <xdr:row>3</xdr:row>
      <xdr:rowOff>183092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9416" y="709083"/>
          <a:ext cx="1376361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tabSelected="1" zoomScale="90" zoomScaleNormal="90" workbookViewId="0">
      <selection activeCell="D162" sqref="D162"/>
    </sheetView>
  </sheetViews>
  <sheetFormatPr baseColWidth="10" defaultColWidth="11.5703125" defaultRowHeight="15" x14ac:dyDescent="0.25"/>
  <cols>
    <col min="1" max="1" width="11.7109375" style="1" customWidth="1"/>
    <col min="2" max="2" width="46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54" customHeight="1" thickBot="1" x14ac:dyDescent="0.35">
      <c r="I1" s="6" t="s">
        <v>22</v>
      </c>
    </row>
    <row r="2" spans="2:9" x14ac:dyDescent="0.25">
      <c r="B2" s="26" t="s">
        <v>27</v>
      </c>
      <c r="C2" s="27"/>
      <c r="D2" s="27"/>
      <c r="E2" s="27"/>
      <c r="F2" s="27"/>
      <c r="G2" s="27"/>
      <c r="H2" s="28"/>
    </row>
    <row r="3" spans="2:9" x14ac:dyDescent="0.25">
      <c r="B3" s="29" t="s">
        <v>0</v>
      </c>
      <c r="C3" s="30"/>
      <c r="D3" s="30"/>
      <c r="E3" s="30"/>
      <c r="F3" s="30"/>
      <c r="G3" s="30"/>
      <c r="H3" s="31"/>
    </row>
    <row r="4" spans="2:9" thickBot="1" x14ac:dyDescent="0.35">
      <c r="B4" s="32" t="s">
        <v>11</v>
      </c>
      <c r="C4" s="33"/>
      <c r="D4" s="33"/>
      <c r="E4" s="33"/>
      <c r="F4" s="33"/>
      <c r="G4" s="33"/>
      <c r="H4" s="34"/>
    </row>
    <row r="5" spans="2:9" ht="36.75" thickBot="1" x14ac:dyDescent="0.3">
      <c r="B5" s="15" t="s">
        <v>1</v>
      </c>
      <c r="C5" s="7"/>
      <c r="D5" s="2" t="s">
        <v>12</v>
      </c>
      <c r="E5" s="2" t="s">
        <v>13</v>
      </c>
      <c r="F5" s="2" t="s">
        <v>14</v>
      </c>
      <c r="G5" s="2" t="s">
        <v>15</v>
      </c>
      <c r="H5" s="2" t="s">
        <v>2</v>
      </c>
    </row>
    <row r="6" spans="2:9" ht="14.45" x14ac:dyDescent="0.3">
      <c r="B6" s="16"/>
      <c r="C6" s="11"/>
      <c r="D6" s="9"/>
      <c r="E6" s="9"/>
      <c r="F6" s="9"/>
      <c r="G6" s="9"/>
      <c r="H6" s="9"/>
    </row>
    <row r="7" spans="2:9" ht="24.75" customHeight="1" x14ac:dyDescent="0.25">
      <c r="B7" s="17" t="s">
        <v>16</v>
      </c>
      <c r="C7" s="12"/>
      <c r="D7" s="8">
        <f>SUM(D8:D10)</f>
        <v>7519365.4000000004</v>
      </c>
      <c r="E7" s="8">
        <f>SUM(E8:E10)</f>
        <v>0</v>
      </c>
      <c r="F7" s="8">
        <f t="shared" ref="F7:G7" si="0">SUM(F8:F10)</f>
        <v>0</v>
      </c>
      <c r="G7" s="8">
        <f t="shared" si="0"/>
        <v>0</v>
      </c>
      <c r="H7" s="8">
        <f>SUM(H8:H10)</f>
        <v>7519365.4000000004</v>
      </c>
    </row>
    <row r="8" spans="2:9" x14ac:dyDescent="0.25">
      <c r="B8" s="18" t="s">
        <v>3</v>
      </c>
      <c r="C8" s="13"/>
      <c r="D8" s="9">
        <v>7978207.4000000004</v>
      </c>
      <c r="E8" s="21">
        <v>0</v>
      </c>
      <c r="F8" s="21">
        <v>0</v>
      </c>
      <c r="G8" s="21">
        <v>0</v>
      </c>
      <c r="H8" s="9">
        <f>SUM(D8:G8)</f>
        <v>7978207.4000000004</v>
      </c>
    </row>
    <row r="9" spans="2:9" x14ac:dyDescent="0.25">
      <c r="B9" s="18" t="s">
        <v>4</v>
      </c>
      <c r="C9" s="13"/>
      <c r="D9" s="9">
        <v>0</v>
      </c>
      <c r="E9" s="21">
        <v>0</v>
      </c>
      <c r="F9" s="21">
        <v>0</v>
      </c>
      <c r="G9" s="21">
        <v>0</v>
      </c>
      <c r="H9" s="9">
        <f t="shared" ref="H9:H10" si="1">SUM(D9:G9)</f>
        <v>0</v>
      </c>
    </row>
    <row r="10" spans="2:9" x14ac:dyDescent="0.25">
      <c r="B10" s="18" t="s">
        <v>9</v>
      </c>
      <c r="C10" s="13"/>
      <c r="D10" s="9">
        <v>-458842</v>
      </c>
      <c r="E10" s="21">
        <v>0</v>
      </c>
      <c r="F10" s="21">
        <v>0</v>
      </c>
      <c r="G10" s="21">
        <v>0</v>
      </c>
      <c r="H10" s="9">
        <f t="shared" si="1"/>
        <v>-458842</v>
      </c>
    </row>
    <row r="11" spans="2:9" ht="14.45" x14ac:dyDescent="0.3">
      <c r="B11" s="16"/>
      <c r="C11" s="11"/>
      <c r="D11" s="9"/>
      <c r="E11" s="9"/>
      <c r="F11" s="9"/>
      <c r="G11" s="9"/>
      <c r="H11" s="9"/>
    </row>
    <row r="12" spans="2:9" x14ac:dyDescent="0.25">
      <c r="B12" s="17" t="s">
        <v>17</v>
      </c>
      <c r="C12" s="12"/>
      <c r="D12" s="20">
        <f>SUM(D13:D17)</f>
        <v>0</v>
      </c>
      <c r="E12" s="20">
        <f>SUM(E13:E17)</f>
        <v>26258378.229999997</v>
      </c>
      <c r="F12" s="20">
        <f>SUM(F13:F17)</f>
        <v>-16779365.379999999</v>
      </c>
      <c r="G12" s="20">
        <f t="shared" ref="G12" si="2">SUM(G13:G17)</f>
        <v>0</v>
      </c>
      <c r="H12" s="20">
        <f>SUM(H13:H17)</f>
        <v>9479012.8499999978</v>
      </c>
    </row>
    <row r="13" spans="2:9" x14ac:dyDescent="0.25">
      <c r="B13" s="18" t="s">
        <v>5</v>
      </c>
      <c r="C13" s="13"/>
      <c r="D13" s="21">
        <v>0</v>
      </c>
      <c r="E13" s="21">
        <v>0</v>
      </c>
      <c r="F13" s="9">
        <v>-16779365.379999999</v>
      </c>
      <c r="G13" s="21">
        <v>0</v>
      </c>
      <c r="H13" s="9">
        <f>SUM(D13:G13)</f>
        <v>-16779365.379999999</v>
      </c>
    </row>
    <row r="14" spans="2:9" x14ac:dyDescent="0.25">
      <c r="B14" s="18" t="s">
        <v>6</v>
      </c>
      <c r="C14" s="13"/>
      <c r="D14" s="21">
        <v>0</v>
      </c>
      <c r="E14" s="9">
        <v>38213641.189999998</v>
      </c>
      <c r="F14" s="21">
        <v>0</v>
      </c>
      <c r="G14" s="21">
        <v>0</v>
      </c>
      <c r="H14" s="9">
        <f t="shared" ref="H14:H17" si="3">SUM(D14:G14)</f>
        <v>38213641.189999998</v>
      </c>
    </row>
    <row r="15" spans="2:9" x14ac:dyDescent="0.25">
      <c r="B15" s="18" t="s">
        <v>7</v>
      </c>
      <c r="C15" s="13"/>
      <c r="D15" s="21">
        <v>0</v>
      </c>
      <c r="E15" s="9">
        <v>0</v>
      </c>
      <c r="F15" s="21">
        <v>0</v>
      </c>
      <c r="G15" s="21">
        <v>0</v>
      </c>
      <c r="H15" s="9">
        <f t="shared" si="3"/>
        <v>0</v>
      </c>
    </row>
    <row r="16" spans="2:9" x14ac:dyDescent="0.25">
      <c r="B16" s="18" t="s">
        <v>8</v>
      </c>
      <c r="C16" s="13"/>
      <c r="D16" s="21">
        <v>0</v>
      </c>
      <c r="E16" s="9">
        <v>0</v>
      </c>
      <c r="F16" s="21">
        <v>0</v>
      </c>
      <c r="G16" s="21">
        <v>0</v>
      </c>
      <c r="H16" s="9">
        <f t="shared" si="3"/>
        <v>0</v>
      </c>
    </row>
    <row r="17" spans="2:8" x14ac:dyDescent="0.25">
      <c r="B17" s="18" t="s">
        <v>10</v>
      </c>
      <c r="C17" s="13"/>
      <c r="D17" s="21">
        <v>0</v>
      </c>
      <c r="E17" s="9">
        <v>-11955262.960000001</v>
      </c>
      <c r="F17" s="21">
        <v>0</v>
      </c>
      <c r="G17" s="21">
        <v>0</v>
      </c>
      <c r="H17" s="9">
        <f t="shared" si="3"/>
        <v>-11955262.960000001</v>
      </c>
    </row>
    <row r="18" spans="2:8" x14ac:dyDescent="0.25">
      <c r="B18" s="18"/>
      <c r="C18" s="13"/>
      <c r="D18" s="9"/>
      <c r="E18" s="9"/>
      <c r="F18" s="9"/>
      <c r="G18" s="9"/>
      <c r="H18" s="9"/>
    </row>
    <row r="19" spans="2:8" ht="24" x14ac:dyDescent="0.25">
      <c r="B19" s="17" t="s">
        <v>18</v>
      </c>
      <c r="C19" s="13"/>
      <c r="D19" s="21">
        <v>0</v>
      </c>
      <c r="E19" s="21">
        <v>0</v>
      </c>
      <c r="F19" s="21">
        <v>0</v>
      </c>
      <c r="G19" s="8">
        <v>0</v>
      </c>
      <c r="H19" s="8">
        <v>0</v>
      </c>
    </row>
    <row r="20" spans="2:8" x14ac:dyDescent="0.25">
      <c r="B20" s="18" t="s">
        <v>19</v>
      </c>
      <c r="C20" s="13"/>
      <c r="D20" s="21">
        <v>0</v>
      </c>
      <c r="E20" s="21">
        <v>0</v>
      </c>
      <c r="F20" s="21">
        <v>0</v>
      </c>
      <c r="G20" s="9">
        <v>0</v>
      </c>
      <c r="H20" s="9">
        <v>0</v>
      </c>
    </row>
    <row r="21" spans="2:8" x14ac:dyDescent="0.25">
      <c r="B21" s="18" t="s">
        <v>20</v>
      </c>
      <c r="C21" s="13"/>
      <c r="D21" s="21">
        <v>0</v>
      </c>
      <c r="E21" s="21">
        <v>0</v>
      </c>
      <c r="F21" s="21">
        <v>0</v>
      </c>
      <c r="G21" s="9">
        <v>0</v>
      </c>
      <c r="H21" s="9">
        <v>0</v>
      </c>
    </row>
    <row r="22" spans="2:8" x14ac:dyDescent="0.25">
      <c r="B22" s="16"/>
      <c r="C22" s="11"/>
      <c r="D22" s="9"/>
      <c r="E22" s="9"/>
      <c r="F22" s="9"/>
      <c r="G22" s="9"/>
      <c r="H22" s="9"/>
    </row>
    <row r="23" spans="2:8" x14ac:dyDescent="0.25">
      <c r="B23" s="17" t="s">
        <v>21</v>
      </c>
      <c r="C23" s="12"/>
      <c r="D23" s="8">
        <f>+D7+D12</f>
        <v>7519365.4000000004</v>
      </c>
      <c r="E23" s="8">
        <f>+E12</f>
        <v>26258378.229999997</v>
      </c>
      <c r="F23" s="8">
        <f>+F12</f>
        <v>-16779365.379999999</v>
      </c>
      <c r="G23" s="8">
        <v>0</v>
      </c>
      <c r="H23" s="8">
        <f>SUM(D23:G23)</f>
        <v>16998378.249999996</v>
      </c>
    </row>
    <row r="24" spans="2:8" x14ac:dyDescent="0.25">
      <c r="B24" s="16"/>
      <c r="C24" s="11"/>
      <c r="D24" s="8"/>
      <c r="E24" s="9"/>
      <c r="F24" s="9"/>
      <c r="G24" s="9"/>
      <c r="H24" s="9"/>
    </row>
    <row r="25" spans="2:8" ht="24" x14ac:dyDescent="0.25">
      <c r="B25" s="17" t="s">
        <v>24</v>
      </c>
      <c r="C25" s="12"/>
      <c r="D25" s="8">
        <v>0</v>
      </c>
      <c r="E25" s="20">
        <v>0</v>
      </c>
      <c r="F25" s="20">
        <v>0</v>
      </c>
      <c r="G25" s="20">
        <v>0</v>
      </c>
      <c r="H25" s="8">
        <v>0</v>
      </c>
    </row>
    <row r="26" spans="2:8" x14ac:dyDescent="0.25">
      <c r="B26" s="18" t="s">
        <v>3</v>
      </c>
      <c r="C26" s="13"/>
      <c r="D26" s="9">
        <v>0</v>
      </c>
      <c r="E26" s="21">
        <v>0</v>
      </c>
      <c r="F26" s="21">
        <v>0</v>
      </c>
      <c r="G26" s="21">
        <v>0</v>
      </c>
      <c r="H26" s="9">
        <v>0</v>
      </c>
    </row>
    <row r="27" spans="2:8" x14ac:dyDescent="0.25">
      <c r="B27" s="18" t="s">
        <v>4</v>
      </c>
      <c r="C27" s="13"/>
      <c r="D27" s="9">
        <v>0</v>
      </c>
      <c r="E27" s="21">
        <v>0</v>
      </c>
      <c r="F27" s="21">
        <v>0</v>
      </c>
      <c r="G27" s="21">
        <v>0</v>
      </c>
      <c r="H27" s="9">
        <v>0</v>
      </c>
    </row>
    <row r="28" spans="2:8" x14ac:dyDescent="0.25">
      <c r="B28" s="18" t="s">
        <v>9</v>
      </c>
      <c r="C28" s="13"/>
      <c r="D28" s="9">
        <v>0</v>
      </c>
      <c r="E28" s="21">
        <v>0</v>
      </c>
      <c r="F28" s="21">
        <v>0</v>
      </c>
      <c r="G28" s="21">
        <v>0</v>
      </c>
      <c r="H28" s="9">
        <v>0</v>
      </c>
    </row>
    <row r="29" spans="2:8" x14ac:dyDescent="0.25">
      <c r="B29" s="16"/>
      <c r="C29" s="11"/>
      <c r="D29" s="9"/>
      <c r="E29" s="9"/>
      <c r="F29" s="9"/>
      <c r="G29" s="9"/>
      <c r="H29" s="9"/>
    </row>
    <row r="30" spans="2:8" ht="24" x14ac:dyDescent="0.25">
      <c r="B30" s="17" t="s">
        <v>25</v>
      </c>
      <c r="C30" s="12"/>
      <c r="D30" s="8">
        <f t="shared" ref="D30" si="4">SUM(D31:D35)</f>
        <v>0</v>
      </c>
      <c r="E30" s="8">
        <f>SUM(E31:E35)</f>
        <v>-16779365.379999999</v>
      </c>
      <c r="F30" s="8">
        <f t="shared" ref="F30:G30" si="5">SUM(F31:F35)</f>
        <v>23565372.640000001</v>
      </c>
      <c r="G30" s="8">
        <f t="shared" si="5"/>
        <v>0</v>
      </c>
      <c r="H30" s="8">
        <f>SUM(H31:H35)</f>
        <v>6786007.2599999998</v>
      </c>
    </row>
    <row r="31" spans="2:8" x14ac:dyDescent="0.25">
      <c r="B31" s="18" t="s">
        <v>5</v>
      </c>
      <c r="C31" s="13"/>
      <c r="D31" s="21">
        <v>0</v>
      </c>
      <c r="E31" s="21">
        <v>0</v>
      </c>
      <c r="F31" s="9">
        <v>6786007.2599999998</v>
      </c>
      <c r="G31" s="21">
        <v>0</v>
      </c>
      <c r="H31" s="9">
        <f>SUM(D31:G31)</f>
        <v>6786007.2599999998</v>
      </c>
    </row>
    <row r="32" spans="2:8" x14ac:dyDescent="0.25">
      <c r="B32" s="18" t="s">
        <v>6</v>
      </c>
      <c r="C32" s="13"/>
      <c r="D32" s="21">
        <v>0</v>
      </c>
      <c r="E32" s="9">
        <v>-16779365.379999999</v>
      </c>
      <c r="F32" s="9">
        <v>16779365.379999999</v>
      </c>
      <c r="G32" s="21">
        <v>0</v>
      </c>
      <c r="H32" s="9">
        <f>SUM(D32:G32)</f>
        <v>0</v>
      </c>
    </row>
    <row r="33" spans="1:9" x14ac:dyDescent="0.25">
      <c r="B33" s="18" t="s">
        <v>7</v>
      </c>
      <c r="C33" s="13"/>
      <c r="D33" s="21">
        <v>0</v>
      </c>
      <c r="E33" s="21">
        <v>0</v>
      </c>
      <c r="F33" s="9">
        <v>0</v>
      </c>
      <c r="G33" s="21">
        <v>0</v>
      </c>
      <c r="H33" s="9">
        <v>0</v>
      </c>
    </row>
    <row r="34" spans="1:9" x14ac:dyDescent="0.25">
      <c r="B34" s="18" t="s">
        <v>8</v>
      </c>
      <c r="C34" s="13"/>
      <c r="D34" s="21">
        <v>0</v>
      </c>
      <c r="E34" s="21">
        <v>0</v>
      </c>
      <c r="F34" s="9">
        <v>0</v>
      </c>
      <c r="G34" s="21">
        <v>0</v>
      </c>
      <c r="H34" s="9">
        <v>0</v>
      </c>
    </row>
    <row r="35" spans="1:9" x14ac:dyDescent="0.25">
      <c r="B35" s="18" t="s">
        <v>10</v>
      </c>
      <c r="C35" s="13"/>
      <c r="D35" s="21">
        <v>0</v>
      </c>
      <c r="E35" s="21">
        <v>0</v>
      </c>
      <c r="F35" s="9">
        <v>0</v>
      </c>
      <c r="G35" s="21">
        <v>0</v>
      </c>
      <c r="H35" s="9">
        <v>0</v>
      </c>
    </row>
    <row r="36" spans="1:9" x14ac:dyDescent="0.25">
      <c r="B36" s="18"/>
      <c r="C36" s="13"/>
      <c r="D36" s="9"/>
      <c r="E36" s="9"/>
      <c r="F36" s="9"/>
      <c r="G36" s="9"/>
      <c r="H36" s="9"/>
    </row>
    <row r="37" spans="1:9" ht="36" x14ac:dyDescent="0.25">
      <c r="B37" s="17" t="s">
        <v>26</v>
      </c>
      <c r="C37" s="13"/>
      <c r="D37" s="21">
        <v>0</v>
      </c>
      <c r="E37" s="21">
        <v>0</v>
      </c>
      <c r="F37" s="21">
        <v>0</v>
      </c>
      <c r="G37" s="8">
        <v>0</v>
      </c>
      <c r="H37" s="8">
        <v>0</v>
      </c>
    </row>
    <row r="38" spans="1:9" x14ac:dyDescent="0.25">
      <c r="B38" s="18" t="s">
        <v>19</v>
      </c>
      <c r="C38" s="13"/>
      <c r="D38" s="21">
        <v>0</v>
      </c>
      <c r="E38" s="21">
        <v>0</v>
      </c>
      <c r="F38" s="21">
        <v>0</v>
      </c>
      <c r="G38" s="9">
        <v>0</v>
      </c>
      <c r="H38" s="9">
        <v>0</v>
      </c>
    </row>
    <row r="39" spans="1:9" x14ac:dyDescent="0.25">
      <c r="B39" s="18" t="s">
        <v>20</v>
      </c>
      <c r="C39" s="13"/>
      <c r="D39" s="21">
        <v>0</v>
      </c>
      <c r="E39" s="21">
        <v>0</v>
      </c>
      <c r="F39" s="21">
        <v>0</v>
      </c>
      <c r="G39" s="9">
        <v>0</v>
      </c>
      <c r="H39" s="9">
        <v>0</v>
      </c>
    </row>
    <row r="40" spans="1:9" x14ac:dyDescent="0.25">
      <c r="B40" s="16"/>
      <c r="C40" s="11"/>
      <c r="D40" s="9"/>
      <c r="E40" s="9"/>
      <c r="F40" s="9"/>
      <c r="G40" s="9"/>
      <c r="H40" s="9"/>
    </row>
    <row r="41" spans="1:9" ht="24.75" thickBot="1" x14ac:dyDescent="0.3">
      <c r="B41" s="19" t="s">
        <v>23</v>
      </c>
      <c r="C41" s="14"/>
      <c r="D41" s="10">
        <v>7519365.4000000004</v>
      </c>
      <c r="E41" s="10">
        <v>9479012.8499999996</v>
      </c>
      <c r="F41" s="10">
        <v>6758968.2599999998</v>
      </c>
      <c r="G41" s="10">
        <v>0</v>
      </c>
      <c r="H41" s="10">
        <v>23757346.510000002</v>
      </c>
    </row>
    <row r="42" spans="1:9" x14ac:dyDescent="0.25">
      <c r="B42" s="3"/>
      <c r="C42" s="3"/>
    </row>
    <row r="43" spans="1:9" ht="46.9" customHeight="1" x14ac:dyDescent="0.25">
      <c r="B43" s="35" t="s">
        <v>37</v>
      </c>
      <c r="C43" s="35"/>
      <c r="D43" s="35"/>
      <c r="E43" s="35"/>
      <c r="F43" s="35"/>
      <c r="G43" s="35"/>
      <c r="H43" s="35"/>
      <c r="I43" s="4"/>
    </row>
    <row r="44" spans="1:9" x14ac:dyDescent="0.25">
      <c r="B44" s="3"/>
      <c r="C44" s="3"/>
    </row>
    <row r="45" spans="1:9" hidden="1" x14ac:dyDescent="0.25">
      <c r="B45" s="3"/>
      <c r="C45" s="3"/>
    </row>
    <row r="46" spans="1:9" hidden="1" x14ac:dyDescent="0.25">
      <c r="A46" s="5"/>
      <c r="B46" s="3"/>
      <c r="C46" s="3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3:7" hidden="1" x14ac:dyDescent="0.25"/>
    <row r="146" spans="3:7" hidden="1" x14ac:dyDescent="0.25"/>
    <row r="147" spans="3:7" hidden="1" x14ac:dyDescent="0.25"/>
    <row r="148" spans="3:7" hidden="1" x14ac:dyDescent="0.25"/>
    <row r="149" spans="3:7" hidden="1" x14ac:dyDescent="0.25"/>
    <row r="150" spans="3:7" hidden="1" x14ac:dyDescent="0.25"/>
    <row r="151" spans="3:7" hidden="1" x14ac:dyDescent="0.25"/>
    <row r="152" spans="3:7" hidden="1" x14ac:dyDescent="0.25"/>
    <row r="153" spans="3:7" hidden="1" x14ac:dyDescent="0.25"/>
    <row r="154" spans="3:7" hidden="1" x14ac:dyDescent="0.25"/>
    <row r="156" spans="3:7" x14ac:dyDescent="0.25">
      <c r="C156" s="25"/>
      <c r="D156" s="25"/>
    </row>
    <row r="157" spans="3:7" x14ac:dyDescent="0.25">
      <c r="C157" s="36" t="s">
        <v>28</v>
      </c>
      <c r="D157" s="36"/>
      <c r="G157" s="22" t="s">
        <v>29</v>
      </c>
    </row>
    <row r="158" spans="3:7" x14ac:dyDescent="0.25">
      <c r="C158" s="37" t="s">
        <v>34</v>
      </c>
      <c r="D158" s="37"/>
      <c r="G158" s="23" t="s">
        <v>35</v>
      </c>
    </row>
    <row r="159" spans="3:7" ht="19.5" customHeight="1" x14ac:dyDescent="0.25">
      <c r="C159" s="25"/>
      <c r="D159" s="25"/>
    </row>
    <row r="160" spans="3:7" x14ac:dyDescent="0.25">
      <c r="C160" s="36" t="s">
        <v>38</v>
      </c>
      <c r="D160" s="36"/>
      <c r="G160" s="22" t="s">
        <v>30</v>
      </c>
    </row>
    <row r="161" spans="3:7" x14ac:dyDescent="0.25">
      <c r="C161" s="38" t="s">
        <v>31</v>
      </c>
      <c r="D161" s="38"/>
      <c r="G161" s="23" t="s">
        <v>36</v>
      </c>
    </row>
    <row r="162" spans="3:7" ht="23.25" customHeight="1" x14ac:dyDescent="0.25">
      <c r="C162" s="25"/>
      <c r="D162" s="25"/>
    </row>
    <row r="163" spans="3:7" x14ac:dyDescent="0.25">
      <c r="C163" s="36" t="s">
        <v>32</v>
      </c>
      <c r="D163" s="36"/>
      <c r="G163" s="24"/>
    </row>
    <row r="164" spans="3:7" x14ac:dyDescent="0.25">
      <c r="C164" s="38" t="s">
        <v>33</v>
      </c>
      <c r="D164" s="38"/>
    </row>
  </sheetData>
  <mergeCells count="10">
    <mergeCell ref="C158:D158"/>
    <mergeCell ref="C160:D160"/>
    <mergeCell ref="C161:D161"/>
    <mergeCell ref="C163:D163"/>
    <mergeCell ref="C164:D164"/>
    <mergeCell ref="B2:H2"/>
    <mergeCell ref="B3:H3"/>
    <mergeCell ref="B4:H4"/>
    <mergeCell ref="B43:H43"/>
    <mergeCell ref="C157:D157"/>
  </mergeCells>
  <pageMargins left="0.19685039370078741" right="0.19685039370078741" top="0.19685039370078741" bottom="0.19685039370078741" header="0.31496062992125984" footer="0.31496062992125984"/>
  <pageSetup scale="6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2018-04-29T21:32:19Z</cp:lastPrinted>
  <dcterms:created xsi:type="dcterms:W3CDTF">2015-10-07T18:29:34Z</dcterms:created>
  <dcterms:modified xsi:type="dcterms:W3CDTF">2018-04-29T21:33:30Z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