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224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H33" i="1" l="1"/>
  <c r="I33" i="1"/>
  <c r="F33" i="1"/>
  <c r="G33" i="1"/>
  <c r="E33" i="1"/>
  <c r="J32" i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J25" i="1"/>
  <c r="I25" i="1"/>
  <c r="I24" i="1"/>
  <c r="J24" i="1" s="1"/>
  <c r="I23" i="1"/>
  <c r="J23" i="1" s="1"/>
  <c r="I22" i="1"/>
  <c r="J22" i="1" s="1"/>
  <c r="I21" i="1"/>
  <c r="J21" i="1" s="1"/>
  <c r="I20" i="1"/>
  <c r="J20" i="1" s="1"/>
  <c r="J19" i="1"/>
  <c r="I19" i="1"/>
  <c r="I18" i="1"/>
  <c r="G18" i="1"/>
  <c r="I17" i="1"/>
  <c r="J17" i="1" s="1"/>
  <c r="I16" i="1"/>
  <c r="J16" i="1" s="1"/>
  <c r="I15" i="1"/>
  <c r="J15" i="1" s="1"/>
  <c r="J14" i="1"/>
  <c r="I14" i="1"/>
  <c r="I13" i="1"/>
  <c r="J13" i="1" s="1"/>
  <c r="G13" i="1"/>
  <c r="J12" i="1"/>
  <c r="I12" i="1"/>
  <c r="G12" i="1"/>
  <c r="J11" i="1"/>
  <c r="I11" i="1"/>
  <c r="I10" i="1"/>
  <c r="J10" i="1" s="1"/>
  <c r="G10" i="1"/>
  <c r="H9" i="1"/>
  <c r="E9" i="1"/>
  <c r="G9" i="1" s="1"/>
  <c r="H8" i="1"/>
  <c r="G8" i="1"/>
  <c r="I8" i="1" l="1"/>
  <c r="J8" i="1" s="1"/>
  <c r="J18" i="1"/>
  <c r="I9" i="1"/>
  <c r="J9" i="1" s="1"/>
</calcChain>
</file>

<file path=xl/sharedStrings.xml><?xml version="1.0" encoding="utf-8"?>
<sst xmlns="http://schemas.openxmlformats.org/spreadsheetml/2006/main" count="45" uniqueCount="45">
  <si>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</si>
  <si>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</si>
  <si>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</si>
  <si>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</si>
  <si>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</si>
  <si>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</si>
  <si>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</si>
  <si>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</si>
  <si>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</si>
  <si>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</si>
  <si>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</si>
  <si>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</si>
  <si>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</si>
  <si>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</si>
  <si>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</si>
  <si>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</si>
  <si>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</si>
  <si>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</si>
  <si>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</si>
  <si>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Municipio de San Juan de Sabinas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</si>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</sst>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3" fontId="3" fillId="3" borderId="20" xfId="0" applyNumberFormat="1" applyFont="1" applyFill="1" applyBorder="1" applyAlignment="1">
      <alignment horizontal="justify" vertical="center"/>
    </xf>
    <xf numFmtId="43" fontId="3" fillId="3" borderId="21" xfId="0" applyNumberFormat="1" applyFont="1" applyFill="1" applyBorder="1" applyAlignment="1">
      <alignment horizontal="justify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J33" sqref="J33:J3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x14ac:dyDescent="0.2">
      <c r="B2" s="17" t="s">
        <v>19</v>
      </c>
      <c r="C2" s="18"/>
      <c r="D2" s="18"/>
      <c r="E2" s="18"/>
      <c r="F2" s="18"/>
      <c r="G2" s="18"/>
      <c r="H2" s="18"/>
      <c r="I2" s="18"/>
      <c r="J2" s="19"/>
    </row>
    <row r="3" spans="2:12" x14ac:dyDescent="0.2">
      <c r="B3" s="20" t="s">
        <v>0</v>
      </c>
      <c r="C3" s="21"/>
      <c r="D3" s="21"/>
      <c r="E3" s="21"/>
      <c r="F3" s="21"/>
      <c r="G3" s="21"/>
      <c r="H3" s="21"/>
      <c r="I3" s="21"/>
      <c r="J3" s="22"/>
    </row>
    <row r="4" spans="2:12" ht="12.6" thickBot="1" x14ac:dyDescent="0.25">
      <c r="B4" s="23" t="s">
        <v>17</v>
      </c>
      <c r="C4" s="24"/>
      <c r="D4" s="24"/>
      <c r="E4" s="24"/>
      <c r="F4" s="24"/>
      <c r="G4" s="24"/>
      <c r="H4" s="24"/>
      <c r="I4" s="24"/>
      <c r="J4" s="25"/>
    </row>
    <row r="5" spans="2:12" ht="12.75" thickBot="1" x14ac:dyDescent="0.25">
      <c r="B5" s="17" t="s">
        <v>1</v>
      </c>
      <c r="C5" s="18"/>
      <c r="D5" s="26"/>
      <c r="E5" s="31" t="s">
        <v>2</v>
      </c>
      <c r="F5" s="32"/>
      <c r="G5" s="32"/>
      <c r="H5" s="32"/>
      <c r="I5" s="33"/>
      <c r="J5" s="34" t="s">
        <v>3</v>
      </c>
    </row>
    <row r="6" spans="2:12" ht="24.75" thickBot="1" x14ac:dyDescent="0.25">
      <c r="B6" s="20"/>
      <c r="C6" s="21"/>
      <c r="D6" s="27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5"/>
    </row>
    <row r="7" spans="2:12" ht="12.75" thickBot="1" x14ac:dyDescent="0.25">
      <c r="B7" s="28"/>
      <c r="C7" s="29"/>
      <c r="D7" s="3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38" t="s">
        <v>20</v>
      </c>
      <c r="C8" s="39"/>
      <c r="D8" s="10"/>
      <c r="E8" s="36">
        <v>111066689.38</v>
      </c>
      <c r="F8" s="36">
        <v>0</v>
      </c>
      <c r="G8" s="36">
        <f>E8+F8</f>
        <v>111066689.38</v>
      </c>
      <c r="H8" s="37">
        <f>H10+H13+H18</f>
        <v>35715294.859999999</v>
      </c>
      <c r="I8" s="37">
        <f>I10+I13+I18</f>
        <v>35715294.859999999</v>
      </c>
      <c r="J8" s="37">
        <f>I8-E8</f>
        <v>-75351394.519999996</v>
      </c>
    </row>
    <row r="9" spans="2:12" ht="14.45" customHeight="1" x14ac:dyDescent="0.2">
      <c r="B9" s="40" t="s">
        <v>21</v>
      </c>
      <c r="C9" s="41"/>
      <c r="D9" s="11"/>
      <c r="E9" s="36">
        <f>E10+E13+E18</f>
        <v>111066689.38</v>
      </c>
      <c r="F9" s="36">
        <v>0</v>
      </c>
      <c r="G9" s="36">
        <f t="shared" ref="G9:G10" si="0">E9+F9</f>
        <v>111066689.38</v>
      </c>
      <c r="H9" s="37">
        <f>H10+H13+H18</f>
        <v>35715294.859999999</v>
      </c>
      <c r="I9" s="37">
        <f>I10+I13+I18</f>
        <v>35715294.859999999</v>
      </c>
      <c r="J9" s="37">
        <f t="shared" ref="J9:J32" si="1">I9-E9</f>
        <v>-75351394.519999996</v>
      </c>
    </row>
    <row r="10" spans="2:12" ht="14.45" customHeight="1" x14ac:dyDescent="0.2">
      <c r="B10" s="42" t="s">
        <v>22</v>
      </c>
      <c r="C10" s="43"/>
      <c r="D10" s="11"/>
      <c r="E10" s="36">
        <v>13137342.699999999</v>
      </c>
      <c r="F10" s="36">
        <v>0</v>
      </c>
      <c r="G10" s="36">
        <f t="shared" si="0"/>
        <v>13137342.699999999</v>
      </c>
      <c r="H10" s="37">
        <v>6187494.9000000004</v>
      </c>
      <c r="I10" s="37">
        <f t="shared" ref="I10:I31" si="2">H10</f>
        <v>6187494.9000000004</v>
      </c>
      <c r="J10" s="37">
        <f t="shared" si="1"/>
        <v>-6949847.7999999989</v>
      </c>
    </row>
    <row r="11" spans="2:12" ht="14.45" customHeight="1" x14ac:dyDescent="0.2">
      <c r="B11" s="40" t="s">
        <v>23</v>
      </c>
      <c r="C11" s="41"/>
      <c r="D11" s="11"/>
      <c r="E11" s="36">
        <v>0</v>
      </c>
      <c r="F11" s="36">
        <v>0</v>
      </c>
      <c r="G11" s="36">
        <v>0</v>
      </c>
      <c r="H11" s="37">
        <v>0</v>
      </c>
      <c r="I11" s="37">
        <f t="shared" si="2"/>
        <v>0</v>
      </c>
      <c r="J11" s="37">
        <f t="shared" si="1"/>
        <v>0</v>
      </c>
    </row>
    <row r="12" spans="2:12" ht="14.45" customHeight="1" x14ac:dyDescent="0.2">
      <c r="B12" s="40" t="s">
        <v>24</v>
      </c>
      <c r="C12" s="41"/>
      <c r="D12" s="11"/>
      <c r="E12" s="36">
        <v>0</v>
      </c>
      <c r="F12" s="36">
        <v>0</v>
      </c>
      <c r="G12" s="36">
        <f>E12+F12</f>
        <v>0</v>
      </c>
      <c r="H12" s="37">
        <v>0</v>
      </c>
      <c r="I12" s="37">
        <f t="shared" si="2"/>
        <v>0</v>
      </c>
      <c r="J12" s="37">
        <f t="shared" si="1"/>
        <v>0</v>
      </c>
    </row>
    <row r="13" spans="2:12" ht="14.45" customHeight="1" x14ac:dyDescent="0.2">
      <c r="B13" s="40" t="s">
        <v>25</v>
      </c>
      <c r="C13" s="41"/>
      <c r="D13" s="11"/>
      <c r="E13" s="36">
        <v>15116270.09</v>
      </c>
      <c r="F13" s="36">
        <v>0</v>
      </c>
      <c r="G13" s="36">
        <f>E13+F13</f>
        <v>15116270.09</v>
      </c>
      <c r="H13" s="37">
        <v>4750004.3</v>
      </c>
      <c r="I13" s="37">
        <f t="shared" si="2"/>
        <v>4750004.3</v>
      </c>
      <c r="J13" s="37">
        <f t="shared" si="1"/>
        <v>-10366265.789999999</v>
      </c>
    </row>
    <row r="14" spans="2:12" ht="14.45" customHeight="1" x14ac:dyDescent="0.2">
      <c r="B14" s="40" t="s">
        <v>26</v>
      </c>
      <c r="C14" s="41"/>
      <c r="D14" s="11"/>
      <c r="E14" s="36">
        <v>0</v>
      </c>
      <c r="F14" s="36">
        <v>0</v>
      </c>
      <c r="G14" s="36">
        <v>0</v>
      </c>
      <c r="H14" s="37">
        <v>0</v>
      </c>
      <c r="I14" s="37">
        <f t="shared" si="2"/>
        <v>0</v>
      </c>
      <c r="J14" s="37">
        <f t="shared" si="1"/>
        <v>0</v>
      </c>
    </row>
    <row r="15" spans="2:12" ht="24" customHeight="1" x14ac:dyDescent="0.2">
      <c r="B15" s="44" t="s">
        <v>27</v>
      </c>
      <c r="C15" s="45"/>
      <c r="D15" s="11"/>
      <c r="E15" s="36">
        <v>0</v>
      </c>
      <c r="F15" s="36">
        <v>0</v>
      </c>
      <c r="G15" s="36">
        <v>0</v>
      </c>
      <c r="H15" s="37">
        <v>0</v>
      </c>
      <c r="I15" s="37">
        <f t="shared" si="2"/>
        <v>0</v>
      </c>
      <c r="J15" s="37">
        <f t="shared" si="1"/>
        <v>0</v>
      </c>
    </row>
    <row r="16" spans="2:12" ht="24" customHeight="1" x14ac:dyDescent="0.2">
      <c r="B16" s="44" t="s">
        <v>28</v>
      </c>
      <c r="C16" s="45"/>
      <c r="D16" s="11"/>
      <c r="E16" s="36">
        <v>0</v>
      </c>
      <c r="F16" s="36">
        <v>0</v>
      </c>
      <c r="G16" s="36">
        <v>0</v>
      </c>
      <c r="H16" s="37">
        <v>0</v>
      </c>
      <c r="I16" s="37">
        <f t="shared" si="2"/>
        <v>0</v>
      </c>
      <c r="J16" s="37">
        <f t="shared" si="1"/>
        <v>0</v>
      </c>
    </row>
    <row r="17" spans="2:10" ht="14.45" customHeight="1" x14ac:dyDescent="0.2">
      <c r="B17" s="40" t="s">
        <v>29</v>
      </c>
      <c r="C17" s="41"/>
      <c r="D17" s="11"/>
      <c r="E17" s="36">
        <v>0</v>
      </c>
      <c r="F17" s="36">
        <v>0</v>
      </c>
      <c r="G17" s="36">
        <v>0</v>
      </c>
      <c r="H17" s="37">
        <v>0</v>
      </c>
      <c r="I17" s="37">
        <f t="shared" si="2"/>
        <v>0</v>
      </c>
      <c r="J17" s="37">
        <f t="shared" si="1"/>
        <v>0</v>
      </c>
    </row>
    <row r="18" spans="2:10" ht="14.45" customHeight="1" x14ac:dyDescent="0.2">
      <c r="B18" s="40" t="s">
        <v>30</v>
      </c>
      <c r="C18" s="41"/>
      <c r="D18" s="11"/>
      <c r="E18" s="36">
        <v>82813076.590000004</v>
      </c>
      <c r="F18" s="36">
        <v>0</v>
      </c>
      <c r="G18" s="36">
        <f>E18+F18</f>
        <v>82813076.590000004</v>
      </c>
      <c r="H18" s="37">
        <v>24777795.66</v>
      </c>
      <c r="I18" s="37">
        <f>H18</f>
        <v>24777795.66</v>
      </c>
      <c r="J18" s="37">
        <f t="shared" si="1"/>
        <v>-58035280.930000007</v>
      </c>
    </row>
    <row r="19" spans="2:10" ht="14.45" customHeight="1" x14ac:dyDescent="0.2">
      <c r="B19" s="40" t="s">
        <v>31</v>
      </c>
      <c r="C19" s="41"/>
      <c r="D19" s="11"/>
      <c r="E19" s="36">
        <v>0</v>
      </c>
      <c r="F19" s="36">
        <v>0</v>
      </c>
      <c r="G19" s="36">
        <v>0</v>
      </c>
      <c r="H19" s="37">
        <v>0</v>
      </c>
      <c r="I19" s="36">
        <f t="shared" si="2"/>
        <v>0</v>
      </c>
      <c r="J19" s="37">
        <f t="shared" si="1"/>
        <v>0</v>
      </c>
    </row>
    <row r="20" spans="2:10" ht="14.45" customHeight="1" x14ac:dyDescent="0.2">
      <c r="B20" s="40" t="s">
        <v>32</v>
      </c>
      <c r="C20" s="41"/>
      <c r="D20" s="11"/>
      <c r="E20" s="36">
        <v>0</v>
      </c>
      <c r="F20" s="36">
        <v>0</v>
      </c>
      <c r="G20" s="36">
        <v>0</v>
      </c>
      <c r="H20" s="37">
        <v>0</v>
      </c>
      <c r="I20" s="36">
        <f t="shared" si="2"/>
        <v>0</v>
      </c>
      <c r="J20" s="37">
        <f t="shared" si="1"/>
        <v>0</v>
      </c>
    </row>
    <row r="21" spans="2:10" ht="14.45" customHeight="1" x14ac:dyDescent="0.2">
      <c r="B21" s="40" t="s">
        <v>33</v>
      </c>
      <c r="C21" s="41"/>
      <c r="D21" s="11"/>
      <c r="E21" s="36">
        <v>0</v>
      </c>
      <c r="F21" s="36">
        <v>0</v>
      </c>
      <c r="G21" s="36">
        <v>0</v>
      </c>
      <c r="H21" s="37">
        <v>0</v>
      </c>
      <c r="I21" s="36">
        <f t="shared" si="2"/>
        <v>0</v>
      </c>
      <c r="J21" s="37">
        <f t="shared" si="1"/>
        <v>0</v>
      </c>
    </row>
    <row r="22" spans="2:10" ht="14.45" customHeight="1" x14ac:dyDescent="0.2">
      <c r="B22" s="40" t="s">
        <v>34</v>
      </c>
      <c r="C22" s="41"/>
      <c r="D22" s="11"/>
      <c r="E22" s="36">
        <v>0</v>
      </c>
      <c r="F22" s="36">
        <v>0</v>
      </c>
      <c r="G22" s="36">
        <v>0</v>
      </c>
      <c r="H22" s="37">
        <v>0</v>
      </c>
      <c r="I22" s="36">
        <f t="shared" si="2"/>
        <v>0</v>
      </c>
      <c r="J22" s="37">
        <f t="shared" si="1"/>
        <v>0</v>
      </c>
    </row>
    <row r="23" spans="2:10" ht="14.45" customHeight="1" x14ac:dyDescent="0.2">
      <c r="B23" s="40" t="s">
        <v>35</v>
      </c>
      <c r="C23" s="41"/>
      <c r="D23" s="11"/>
      <c r="E23" s="36">
        <v>0</v>
      </c>
      <c r="F23" s="36">
        <v>0</v>
      </c>
      <c r="G23" s="36">
        <v>0</v>
      </c>
      <c r="H23" s="37">
        <v>0</v>
      </c>
      <c r="I23" s="36">
        <f t="shared" si="2"/>
        <v>0</v>
      </c>
      <c r="J23" s="37">
        <f t="shared" si="1"/>
        <v>0</v>
      </c>
    </row>
    <row r="24" spans="2:10" ht="14.45" customHeight="1" x14ac:dyDescent="0.2">
      <c r="B24" s="40" t="s">
        <v>36</v>
      </c>
      <c r="C24" s="41"/>
      <c r="D24" s="11"/>
      <c r="E24" s="36">
        <v>0</v>
      </c>
      <c r="F24" s="36">
        <v>0</v>
      </c>
      <c r="G24" s="36">
        <v>0</v>
      </c>
      <c r="H24" s="37">
        <v>0</v>
      </c>
      <c r="I24" s="36">
        <f t="shared" si="2"/>
        <v>0</v>
      </c>
      <c r="J24" s="37">
        <f t="shared" si="1"/>
        <v>0</v>
      </c>
    </row>
    <row r="25" spans="2:10" ht="24" customHeight="1" x14ac:dyDescent="0.2">
      <c r="B25" s="44" t="s">
        <v>37</v>
      </c>
      <c r="C25" s="45"/>
      <c r="D25" s="11"/>
      <c r="E25" s="36">
        <v>0</v>
      </c>
      <c r="F25" s="36">
        <v>0</v>
      </c>
      <c r="G25" s="36">
        <v>0</v>
      </c>
      <c r="H25" s="37">
        <v>0</v>
      </c>
      <c r="I25" s="36">
        <f t="shared" si="2"/>
        <v>0</v>
      </c>
      <c r="J25" s="37">
        <f t="shared" si="1"/>
        <v>0</v>
      </c>
    </row>
    <row r="26" spans="2:10" ht="14.45" customHeight="1" x14ac:dyDescent="0.2">
      <c r="B26" s="40" t="s">
        <v>38</v>
      </c>
      <c r="C26" s="41"/>
      <c r="D26" s="11"/>
      <c r="E26" s="36">
        <v>0</v>
      </c>
      <c r="F26" s="36">
        <v>0</v>
      </c>
      <c r="G26" s="36">
        <v>0</v>
      </c>
      <c r="H26" s="37">
        <v>0</v>
      </c>
      <c r="I26" s="36">
        <f>H26</f>
        <v>0</v>
      </c>
      <c r="J26" s="37">
        <f t="shared" si="1"/>
        <v>0</v>
      </c>
    </row>
    <row r="27" spans="2:10" ht="14.45" customHeight="1" x14ac:dyDescent="0.2">
      <c r="B27" s="40" t="s">
        <v>39</v>
      </c>
      <c r="C27" s="41"/>
      <c r="D27" s="11"/>
      <c r="E27" s="36">
        <v>0</v>
      </c>
      <c r="F27" s="36">
        <v>0</v>
      </c>
      <c r="G27" s="36">
        <v>0</v>
      </c>
      <c r="H27" s="37">
        <v>0</v>
      </c>
      <c r="I27" s="36">
        <f t="shared" si="2"/>
        <v>0</v>
      </c>
      <c r="J27" s="37">
        <f t="shared" si="1"/>
        <v>0</v>
      </c>
    </row>
    <row r="28" spans="2:10" ht="14.45" customHeight="1" x14ac:dyDescent="0.2">
      <c r="B28" s="40" t="s">
        <v>40</v>
      </c>
      <c r="C28" s="41"/>
      <c r="D28" s="11"/>
      <c r="E28" s="36">
        <v>0</v>
      </c>
      <c r="F28" s="36">
        <v>0</v>
      </c>
      <c r="G28" s="36">
        <v>0</v>
      </c>
      <c r="H28" s="37">
        <v>673.77</v>
      </c>
      <c r="I28" s="36">
        <f t="shared" si="2"/>
        <v>673.77</v>
      </c>
      <c r="J28" s="37">
        <f t="shared" si="1"/>
        <v>673.77</v>
      </c>
    </row>
    <row r="29" spans="2:10" ht="14.45" customHeight="1" x14ac:dyDescent="0.2">
      <c r="B29" s="40" t="s">
        <v>41</v>
      </c>
      <c r="C29" s="41"/>
      <c r="D29" s="11"/>
      <c r="E29" s="36">
        <v>0</v>
      </c>
      <c r="F29" s="36">
        <v>0</v>
      </c>
      <c r="G29" s="36">
        <v>0</v>
      </c>
      <c r="H29" s="37">
        <v>0</v>
      </c>
      <c r="I29" s="36">
        <f t="shared" si="2"/>
        <v>0</v>
      </c>
      <c r="J29" s="37">
        <f t="shared" si="1"/>
        <v>0</v>
      </c>
    </row>
    <row r="30" spans="2:10" ht="14.45" customHeight="1" x14ac:dyDescent="0.2">
      <c r="B30" s="40" t="s">
        <v>42</v>
      </c>
      <c r="C30" s="41"/>
      <c r="D30" s="11"/>
      <c r="E30" s="36">
        <v>0</v>
      </c>
      <c r="F30" s="36">
        <v>0</v>
      </c>
      <c r="G30" s="36">
        <v>0</v>
      </c>
      <c r="H30" s="37">
        <v>0</v>
      </c>
      <c r="I30" s="36">
        <f t="shared" si="2"/>
        <v>0</v>
      </c>
      <c r="J30" s="37">
        <f t="shared" si="1"/>
        <v>0</v>
      </c>
    </row>
    <row r="31" spans="2:10" ht="14.45" customHeight="1" x14ac:dyDescent="0.2">
      <c r="B31" s="40" t="s">
        <v>43</v>
      </c>
      <c r="C31" s="41"/>
      <c r="D31" s="11"/>
      <c r="E31" s="36">
        <v>0</v>
      </c>
      <c r="F31" s="36">
        <v>0</v>
      </c>
      <c r="G31" s="36">
        <v>0</v>
      </c>
      <c r="H31" s="37">
        <v>0</v>
      </c>
      <c r="I31" s="36">
        <f t="shared" si="2"/>
        <v>0</v>
      </c>
      <c r="J31" s="37">
        <f t="shared" si="1"/>
        <v>0</v>
      </c>
    </row>
    <row r="32" spans="2:10" ht="15" customHeight="1" thickBot="1" x14ac:dyDescent="0.25">
      <c r="B32" s="46" t="s">
        <v>44</v>
      </c>
      <c r="C32" s="47"/>
      <c r="D32" s="12"/>
      <c r="E32" s="36">
        <v>0</v>
      </c>
      <c r="F32" s="36">
        <v>0</v>
      </c>
      <c r="G32" s="36">
        <v>0</v>
      </c>
      <c r="H32" s="37">
        <v>0</v>
      </c>
      <c r="I32" s="36">
        <v>0</v>
      </c>
      <c r="J32" s="37">
        <f t="shared" si="1"/>
        <v>0</v>
      </c>
    </row>
    <row r="33" spans="2:10" ht="12.75" thickBot="1" x14ac:dyDescent="0.25">
      <c r="B33" s="2"/>
      <c r="C33" s="3"/>
      <c r="D33" s="4" t="s">
        <v>11</v>
      </c>
      <c r="E33" s="9">
        <f>E8</f>
        <v>111066689.38</v>
      </c>
      <c r="F33" s="9">
        <f>F8</f>
        <v>0</v>
      </c>
      <c r="G33" s="9">
        <f>G8</f>
        <v>111066689.38</v>
      </c>
      <c r="H33" s="9">
        <f t="shared" ref="H33:I33" si="3">H8</f>
        <v>35715294.859999999</v>
      </c>
      <c r="I33" s="9">
        <f t="shared" si="3"/>
        <v>35715294.859999999</v>
      </c>
      <c r="J33" s="13">
        <v>-75351394.519999996</v>
      </c>
    </row>
    <row r="34" spans="2:10" ht="12.75" thickBot="1" x14ac:dyDescent="0.25">
      <c r="B34" s="5"/>
      <c r="C34" s="5"/>
      <c r="D34" s="5"/>
      <c r="E34" s="5"/>
      <c r="F34" s="5"/>
      <c r="G34" s="5"/>
      <c r="H34" s="15" t="s">
        <v>12</v>
      </c>
      <c r="I34" s="16"/>
      <c r="J34" s="14"/>
    </row>
  </sheetData>
  <mergeCells count="11">
    <mergeCell ref="J33:J34"/>
    <mergeCell ref="H34:I34"/>
    <mergeCell ref="B2:J2"/>
    <mergeCell ref="B3:J3"/>
    <mergeCell ref="B4:J4"/>
    <mergeCell ref="B5:D7"/>
    <mergeCell ref="E5:I5"/>
    <mergeCell ref="J5:J6"/>
    <mergeCell ref="B15:C15"/>
    <mergeCell ref="B16:C16"/>
    <mergeCell ref="B25:C25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2017-06-13T15:05:09Z</cp:lastPrinted>
  <dcterms:created xsi:type="dcterms:W3CDTF">2015-10-07T18:37:14Z</dcterms:created>
  <dcterms:modified xsi:type="dcterms:W3CDTF">2018-04-30T03:57:36Z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