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835" activeTab="1"/>
  </bookViews>
  <sheets>
    <sheet name="EFE 01" sheetId="2" r:id="rId1"/>
    <sheet name="CPC" sheetId="4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D10" i="2"/>
  <c r="F28" i="4" l="1"/>
  <c r="F56" i="4" s="1"/>
  <c r="F8" i="4"/>
  <c r="F21" i="4" s="1"/>
</calcChain>
</file>

<file path=xl/sharedStrings.xml><?xml version="1.0" encoding="utf-8"?>
<sst xmlns="http://schemas.openxmlformats.org/spreadsheetml/2006/main" count="83" uniqueCount="70">
  <si>
    <t>Fondos con afectación específica</t>
  </si>
  <si>
    <t>Depósitos de fondos de terceros y otros</t>
  </si>
  <si>
    <t>Total de Efectivo y Equivalentes</t>
  </si>
  <si>
    <t>Descripción</t>
  </si>
  <si>
    <t>EFE 01 - Efectivo y Equivalentes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</si>
  <si>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</si>
  <si>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</si>
  <si>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</si>
  <si>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</si>
  <si>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</si>
  <si>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</si>
  <si>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</si>
  <si>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</si>
  <si>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</si>
  <si>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</si>
  <si>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</si>
  <si>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</si>
  <si>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</si>
  <si>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</si>
  <si>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</si>
  <si>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</si>
  <si>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</si>
  <si>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</si>
  <si>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</si>
  <si>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</si>
  <si>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</si>
  <si>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</si>
  <si>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</si>
  <si>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</si>
  <si>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</si>
  <si>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</si>
  <si>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</si>
  <si>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</si>
  <si>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</si>
  <si>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</si>
  <si>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</si>
  <si>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</si>
  <si>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</si>
  <si>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</si>
  <si>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</si>
  <si>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</si>
  <si>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</si>
  <si>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</si>
  <si>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</si>
  <si>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</si>
  <si>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</si>
  <si>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</si>
  <si>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</si>
  <si>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</si>
  <si>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Inversiones temporales (hasta 3 meses)</t>
  </si>
  <si>
    <t>Efectivo en Bancos - Dependencias</t>
  </si>
  <si>
    <t>Efectivo en Bancos - Tesorería</t>
  </si>
  <si>
    <t>Nombre del Ente Público</t>
  </si>
  <si>
    <t>Al 31 de diciembre de 2017</t>
  </si>
  <si>
    <t>Al 31 de marzo de 2018</t>
  </si>
  <si>
    <t>Correspondiente del 01 de enero al 31 de marzo de 2018</t>
  </si>
  <si>
    <t>ASEC_CPC_1erTRIM_D8</t>
  </si>
  <si>
    <t>LIC. JULIO IVAN LONG HERNANDEZ</t>
  </si>
  <si>
    <t>C.P. JESUS MANUEL GONZALEZ COLLAZO</t>
  </si>
  <si>
    <t>C.P. MAGDALENA ZAMBRANO DANIEL</t>
  </si>
  <si>
    <t>COMISIONADO DE HACIENDA</t>
  </si>
  <si>
    <t>C. ESPERANZA CARABAZA RUIZ</t>
  </si>
  <si>
    <t>SINDICO DE MAYORIA</t>
  </si>
  <si>
    <t>PRESIDENTE MUNICIPAL</t>
  </si>
  <si>
    <t>TESORERO MUNICIPAL</t>
  </si>
  <si>
    <t>CONTRALOR MUNICIPAL</t>
  </si>
  <si>
    <t>JUAN DE DIOS DIAZ BUENDIA</t>
  </si>
  <si>
    <t>“Bajo protesta de decir verdad declaramos que los Estados Financieros y sus notas, son razonablemente correctos y son responsabilidad del emisor”</t>
  </si>
  <si>
    <t xml:space="preserve">“Bajo protesta de decir verdad declaramos que los Estados Financieros y sus notas, son razonablemente correctos y son </t>
  </si>
  <si>
    <t>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</si>
</sst>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0" fillId="0" borderId="0" xfId="0" applyBorder="1"/>
    <xf numFmtId="0" fontId="4" fillId="0" borderId="0" xfId="0" applyFont="1"/>
    <xf numFmtId="0" fontId="3" fillId="0" borderId="0" xfId="0" applyFont="1"/>
    <xf numFmtId="0" fontId="6" fillId="0" borderId="5" xfId="0" applyFont="1" applyBorder="1"/>
    <xf numFmtId="4" fontId="6" fillId="0" borderId="7" xfId="0" applyNumberFormat="1" applyFont="1" applyBorder="1"/>
    <xf numFmtId="4" fontId="6" fillId="0" borderId="6" xfId="0" applyNumberFormat="1" applyFont="1" applyBorder="1"/>
    <xf numFmtId="0" fontId="6" fillId="0" borderId="4" xfId="0" applyFont="1" applyBorder="1"/>
    <xf numFmtId="4" fontId="6" fillId="0" borderId="1" xfId="0" applyNumberFormat="1" applyFont="1" applyBorder="1"/>
    <xf numFmtId="4" fontId="6" fillId="0" borderId="2" xfId="0" applyNumberFormat="1" applyFont="1" applyBorder="1"/>
    <xf numFmtId="0" fontId="5" fillId="0" borderId="4" xfId="0" applyFont="1" applyBorder="1" applyAlignment="1">
      <alignment horizontal="center"/>
    </xf>
    <xf numFmtId="4" fontId="5" fillId="0" borderId="1" xfId="0" applyNumberFormat="1" applyFont="1" applyBorder="1"/>
    <xf numFmtId="4" fontId="0" fillId="0" borderId="0" xfId="0" applyNumberFormat="1" applyAlignment="1">
      <alignment horizontal="right"/>
    </xf>
    <xf numFmtId="4" fontId="1" fillId="0" borderId="6" xfId="0" applyNumberFormat="1" applyFont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0" borderId="16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4" fillId="0" borderId="0" xfId="0" applyFont="1" applyBorder="1"/>
    <xf numFmtId="0" fontId="5" fillId="2" borderId="4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0" fontId="3" fillId="3" borderId="0" xfId="0" applyFont="1" applyFill="1"/>
    <xf numFmtId="0" fontId="3" fillId="0" borderId="0" xfId="0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18" xfId="0" applyFont="1" applyBorder="1"/>
    <xf numFmtId="0" fontId="4" fillId="0" borderId="18" xfId="0" applyFont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 applyBorder="1" applyAlignment="1"/>
    <xf numFmtId="0" fontId="0" fillId="0" borderId="0" xfId="0"/>
    <xf numFmtId="4" fontId="0" fillId="0" borderId="0" xfId="0" applyNumberFormat="1" applyAlignment="1">
      <alignment horizontal="center"/>
    </xf>
    <xf numFmtId="0" fontId="4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190499</xdr:rowOff>
    </xdr:from>
    <xdr:to>
      <xdr:col>1</xdr:col>
      <xdr:colOff>523875</xdr:colOff>
      <xdr:row>2</xdr:row>
      <xdr:rowOff>171449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499"/>
          <a:ext cx="523875" cy="37147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1</xdr:row>
      <xdr:rowOff>19050</xdr:rowOff>
    </xdr:from>
    <xdr:to>
      <xdr:col>3</xdr:col>
      <xdr:colOff>1247753</xdr:colOff>
      <xdr:row>2</xdr:row>
      <xdr:rowOff>154991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209550"/>
          <a:ext cx="1019153" cy="3264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</xdr:row>
      <xdr:rowOff>28575</xdr:rowOff>
    </xdr:from>
    <xdr:to>
      <xdr:col>3</xdr:col>
      <xdr:colOff>448782</xdr:colOff>
      <xdr:row>4</xdr:row>
      <xdr:rowOff>152400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19075"/>
          <a:ext cx="925032" cy="68580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</xdr:row>
      <xdr:rowOff>19050</xdr:rowOff>
    </xdr:from>
    <xdr:to>
      <xdr:col>5</xdr:col>
      <xdr:colOff>1200129</xdr:colOff>
      <xdr:row>4</xdr:row>
      <xdr:rowOff>152400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209550"/>
          <a:ext cx="1038204" cy="6953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22</xdr:row>
      <xdr:rowOff>19050</xdr:rowOff>
    </xdr:from>
    <xdr:to>
      <xdr:col>3</xdr:col>
      <xdr:colOff>238125</xdr:colOff>
      <xdr:row>24</xdr:row>
      <xdr:rowOff>167673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352925"/>
          <a:ext cx="714375" cy="529623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22</xdr:row>
      <xdr:rowOff>28575</xdr:rowOff>
    </xdr:from>
    <xdr:to>
      <xdr:col>5</xdr:col>
      <xdr:colOff>1228726</xdr:colOff>
      <xdr:row>24</xdr:row>
      <xdr:rowOff>164881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4362450"/>
          <a:ext cx="962026" cy="517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showGridLines="0" topLeftCell="A65" zoomScaleNormal="100" workbookViewId="0">
      <selection activeCell="B78" sqref="B78"/>
    </sheetView>
  </sheetViews>
  <sheetFormatPr baseColWidth="10" defaultColWidth="11.5703125" defaultRowHeight="15" x14ac:dyDescent="0.25"/>
  <cols>
    <col min="1" max="1" width="9.85546875" style="4" customWidth="1"/>
    <col min="2" max="2" width="49.42578125" style="4" customWidth="1"/>
    <col min="3" max="4" width="19.140625" style="4" customWidth="1"/>
    <col min="5" max="16384" width="11.5703125" style="4"/>
  </cols>
  <sheetData>
    <row r="1" spans="1:9" ht="15.75" thickBot="1" x14ac:dyDescent="0.3">
      <c r="E1" s="5"/>
    </row>
    <row r="2" spans="1:9" x14ac:dyDescent="0.25">
      <c r="B2" s="66" t="s">
        <v>52</v>
      </c>
      <c r="C2" s="67"/>
      <c r="D2" s="68"/>
    </row>
    <row r="3" spans="1:9" ht="15.75" thickBot="1" x14ac:dyDescent="0.3">
      <c r="B3" s="63" t="s">
        <v>4</v>
      </c>
      <c r="C3" s="64"/>
      <c r="D3" s="65"/>
    </row>
    <row r="4" spans="1:9" ht="24.75" thickBot="1" x14ac:dyDescent="0.3">
      <c r="B4" s="24" t="s">
        <v>3</v>
      </c>
      <c r="C4" s="25" t="s">
        <v>54</v>
      </c>
      <c r="D4" s="26" t="s">
        <v>53</v>
      </c>
    </row>
    <row r="5" spans="1:9" ht="15.75" thickBot="1" x14ac:dyDescent="0.3">
      <c r="B5" s="6" t="s">
        <v>51</v>
      </c>
      <c r="C5" s="7">
        <v>63000</v>
      </c>
      <c r="D5" s="8">
        <v>0</v>
      </c>
    </row>
    <row r="6" spans="1:9" ht="15.75" thickBot="1" x14ac:dyDescent="0.3">
      <c r="B6" s="9" t="s">
        <v>50</v>
      </c>
      <c r="C6" s="10">
        <v>7150753.6200000001</v>
      </c>
      <c r="D6" s="11">
        <v>951290.2</v>
      </c>
    </row>
    <row r="7" spans="1:9" ht="15.75" thickBot="1" x14ac:dyDescent="0.3">
      <c r="B7" s="6" t="s">
        <v>49</v>
      </c>
      <c r="C7" s="7">
        <v>0</v>
      </c>
      <c r="D7" s="8">
        <v>0</v>
      </c>
      <c r="I7" s="23"/>
    </row>
    <row r="8" spans="1:9" ht="15.75" thickBot="1" x14ac:dyDescent="0.3">
      <c r="B8" s="9" t="s">
        <v>0</v>
      </c>
      <c r="C8" s="10">
        <v>0</v>
      </c>
      <c r="D8" s="11">
        <v>0</v>
      </c>
    </row>
    <row r="9" spans="1:9" ht="15.75" thickBot="1" x14ac:dyDescent="0.3">
      <c r="B9" s="6" t="s">
        <v>1</v>
      </c>
      <c r="C9" s="7">
        <v>0</v>
      </c>
      <c r="D9" s="8">
        <v>0</v>
      </c>
    </row>
    <row r="10" spans="1:9" ht="15.75" thickBot="1" x14ac:dyDescent="0.3">
      <c r="B10" s="12" t="s">
        <v>2</v>
      </c>
      <c r="C10" s="13">
        <f>SUM(C5:C9)</f>
        <v>7213753.6200000001</v>
      </c>
      <c r="D10" s="13">
        <f>SUM(D5:D9)</f>
        <v>951290.2</v>
      </c>
    </row>
    <row r="12" spans="1:9" x14ac:dyDescent="0.25">
      <c r="A12" s="4" t="s">
        <v>68</v>
      </c>
    </row>
    <row r="13" spans="1:9" hidden="1" x14ac:dyDescent="0.25"/>
    <row r="14" spans="1:9" hidden="1" x14ac:dyDescent="0.25"/>
    <row r="15" spans="1:9" hidden="1" x14ac:dyDescent="0.25"/>
    <row r="16" spans="1:9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1" hidden="1" x14ac:dyDescent="0.25"/>
    <row r="50" spans="1:1" hidden="1" x14ac:dyDescent="0.25"/>
    <row r="51" spans="1:1" hidden="1" x14ac:dyDescent="0.25"/>
    <row r="52" spans="1:1" hidden="1" x14ac:dyDescent="0.25"/>
    <row r="53" spans="1:1" hidden="1" x14ac:dyDescent="0.25"/>
    <row r="54" spans="1:1" hidden="1" x14ac:dyDescent="0.25"/>
    <row r="55" spans="1:1" hidden="1" x14ac:dyDescent="0.25"/>
    <row r="56" spans="1:1" hidden="1" x14ac:dyDescent="0.25"/>
    <row r="57" spans="1:1" hidden="1" x14ac:dyDescent="0.25"/>
    <row r="58" spans="1:1" hidden="1" x14ac:dyDescent="0.25"/>
    <row r="59" spans="1:1" hidden="1" x14ac:dyDescent="0.25"/>
    <row r="60" spans="1:1" hidden="1" x14ac:dyDescent="0.25"/>
    <row r="61" spans="1:1" hidden="1" x14ac:dyDescent="0.25"/>
    <row r="62" spans="1:1" hidden="1" x14ac:dyDescent="0.25"/>
    <row r="63" spans="1:1" ht="20.25" customHeight="1" x14ac:dyDescent="0.25">
      <c r="A63" s="4" t="s">
        <v>69</v>
      </c>
    </row>
    <row r="64" spans="1:1" ht="20.25" customHeight="1" x14ac:dyDescent="0.25"/>
    <row r="65" spans="1:6" ht="20.25" customHeight="1" x14ac:dyDescent="0.25"/>
    <row r="66" spans="1:6" ht="20.25" customHeight="1" x14ac:dyDescent="0.25"/>
    <row r="67" spans="1:6" x14ac:dyDescent="0.25">
      <c r="A67" s="57" t="s">
        <v>57</v>
      </c>
      <c r="B67" s="57"/>
      <c r="C67" s="34" t="s">
        <v>58</v>
      </c>
      <c r="D67" s="34"/>
      <c r="E67" s="34"/>
    </row>
    <row r="68" spans="1:6" x14ac:dyDescent="0.25">
      <c r="A68" s="59" t="s">
        <v>63</v>
      </c>
      <c r="B68" s="59"/>
      <c r="C68" s="31" t="s">
        <v>64</v>
      </c>
      <c r="D68" s="31"/>
      <c r="E68" s="31"/>
    </row>
    <row r="69" spans="1:6" ht="41.25" customHeight="1" x14ac:dyDescent="0.25">
      <c r="A69" s="62"/>
      <c r="B69" s="62"/>
      <c r="C69" s="62"/>
      <c r="D69" s="62"/>
      <c r="E69" s="62"/>
    </row>
    <row r="70" spans="1:6" x14ac:dyDescent="0.25">
      <c r="A70" s="57" t="s">
        <v>66</v>
      </c>
      <c r="B70" s="57"/>
      <c r="C70" s="34" t="s">
        <v>59</v>
      </c>
      <c r="D70" s="34"/>
      <c r="E70" s="34"/>
    </row>
    <row r="71" spans="1:6" x14ac:dyDescent="0.25">
      <c r="A71" s="58" t="s">
        <v>60</v>
      </c>
      <c r="B71" s="58"/>
      <c r="C71" s="31" t="s">
        <v>65</v>
      </c>
      <c r="D71" s="31"/>
      <c r="E71" s="31"/>
    </row>
    <row r="72" spans="1:6" ht="41.25" customHeight="1" x14ac:dyDescent="0.25">
      <c r="A72" s="61"/>
      <c r="B72" s="61"/>
      <c r="D72" s="69"/>
      <c r="E72" s="69"/>
      <c r="F72" s="69"/>
    </row>
    <row r="73" spans="1:6" x14ac:dyDescent="0.25">
      <c r="A73" s="57" t="s">
        <v>61</v>
      </c>
      <c r="B73" s="57"/>
    </row>
    <row r="74" spans="1:6" x14ac:dyDescent="0.25">
      <c r="A74" s="58" t="s">
        <v>62</v>
      </c>
      <c r="B74" s="58"/>
    </row>
  </sheetData>
  <mergeCells count="15">
    <mergeCell ref="B2:D2"/>
    <mergeCell ref="A67:B67"/>
    <mergeCell ref="A68:B68"/>
    <mergeCell ref="A69:B69"/>
    <mergeCell ref="A70:B70"/>
    <mergeCell ref="C67:E67"/>
    <mergeCell ref="C68:E68"/>
    <mergeCell ref="C69:E69"/>
    <mergeCell ref="C70:E70"/>
    <mergeCell ref="B3:D3"/>
    <mergeCell ref="A71:B71"/>
    <mergeCell ref="A72:B72"/>
    <mergeCell ref="A73:B73"/>
    <mergeCell ref="A74:B74"/>
    <mergeCell ref="C71:E71"/>
  </mergeCells>
  <pageMargins left="0.7" right="0.7" top="0.75" bottom="0.75" header="0.3" footer="0.3"/>
  <pageSetup scale="8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6"/>
  <sheetViews>
    <sheetView showGridLines="0" tabSelected="1" topLeftCell="A58" zoomScaleNormal="100" workbookViewId="0">
      <selection activeCell="I16" sqref="I16"/>
    </sheetView>
  </sheetViews>
  <sheetFormatPr baseColWidth="10" defaultRowHeight="15" x14ac:dyDescent="0.25"/>
  <cols>
    <col min="1" max="1" width="0.140625" customWidth="1"/>
    <col min="2" max="2" width="2.7109375" customWidth="1"/>
    <col min="3" max="3" width="7.5703125" customWidth="1"/>
    <col min="4" max="4" width="43.7109375" customWidth="1"/>
    <col min="5" max="6" width="18.85546875" style="14" customWidth="1"/>
  </cols>
  <sheetData>
    <row r="1" spans="3:7" thickBot="1" x14ac:dyDescent="0.35"/>
    <row r="2" spans="3:7" x14ac:dyDescent="0.25">
      <c r="C2" s="36" t="s">
        <v>52</v>
      </c>
      <c r="D2" s="37"/>
      <c r="E2" s="37"/>
      <c r="F2" s="38"/>
    </row>
    <row r="3" spans="3:7" x14ac:dyDescent="0.25">
      <c r="C3" s="39" t="s">
        <v>5</v>
      </c>
      <c r="D3" s="40"/>
      <c r="E3" s="40"/>
      <c r="F3" s="41"/>
    </row>
    <row r="4" spans="3:7" ht="14.45" x14ac:dyDescent="0.3">
      <c r="C4" s="39" t="s">
        <v>55</v>
      </c>
      <c r="D4" s="40"/>
      <c r="E4" s="40"/>
      <c r="F4" s="41"/>
    </row>
    <row r="5" spans="3:7" thickBot="1" x14ac:dyDescent="0.35">
      <c r="C5" s="42" t="s">
        <v>6</v>
      </c>
      <c r="D5" s="43"/>
      <c r="E5" s="43"/>
      <c r="F5" s="44"/>
    </row>
    <row r="6" spans="3:7" ht="15.75" thickBot="1" x14ac:dyDescent="0.3">
      <c r="C6" s="45" t="s">
        <v>7</v>
      </c>
      <c r="D6" s="46"/>
      <c r="E6" s="15"/>
      <c r="F6" s="16">
        <v>35715294.859999999</v>
      </c>
    </row>
    <row r="7" spans="3:7" thickBot="1" x14ac:dyDescent="0.35">
      <c r="C7" s="35"/>
      <c r="D7" s="35"/>
      <c r="E7" s="17"/>
      <c r="F7" s="17"/>
    </row>
    <row r="8" spans="3:7" ht="15.75" thickBot="1" x14ac:dyDescent="0.3">
      <c r="C8" s="47" t="s">
        <v>8</v>
      </c>
      <c r="D8" s="48"/>
      <c r="E8" s="18"/>
      <c r="F8" s="19">
        <f>SUM(E9:E13)</f>
        <v>673.77</v>
      </c>
    </row>
    <row r="9" spans="3:7" ht="15.75" thickBot="1" x14ac:dyDescent="0.3">
      <c r="C9" s="1"/>
      <c r="D9" s="2" t="s">
        <v>9</v>
      </c>
      <c r="E9" s="18">
        <v>0</v>
      </c>
      <c r="F9" s="20"/>
    </row>
    <row r="10" spans="3:7" ht="24.75" thickBot="1" x14ac:dyDescent="0.3">
      <c r="C10" s="1"/>
      <c r="D10" s="2" t="s">
        <v>10</v>
      </c>
      <c r="E10" s="18">
        <v>0</v>
      </c>
      <c r="F10" s="20"/>
    </row>
    <row r="11" spans="3:7" ht="15.75" thickBot="1" x14ac:dyDescent="0.3">
      <c r="C11" s="1"/>
      <c r="D11" s="2" t="s">
        <v>11</v>
      </c>
      <c r="E11" s="18">
        <v>0</v>
      </c>
      <c r="F11" s="20"/>
      <c r="G11" s="3"/>
    </row>
    <row r="12" spans="3:7" thickBot="1" x14ac:dyDescent="0.35">
      <c r="C12" s="1"/>
      <c r="D12" s="2" t="s">
        <v>12</v>
      </c>
      <c r="E12" s="18">
        <v>0</v>
      </c>
      <c r="F12" s="20"/>
    </row>
    <row r="13" spans="3:7" ht="15.75" thickBot="1" x14ac:dyDescent="0.3">
      <c r="C13" s="49" t="s">
        <v>13</v>
      </c>
      <c r="D13" s="50"/>
      <c r="E13" s="18">
        <v>673.77</v>
      </c>
      <c r="F13" s="20"/>
    </row>
    <row r="14" spans="3:7" thickBot="1" x14ac:dyDescent="0.35">
      <c r="C14" s="35"/>
      <c r="D14" s="35"/>
      <c r="E14" s="17"/>
      <c r="F14" s="17"/>
    </row>
    <row r="15" spans="3:7" thickBot="1" x14ac:dyDescent="0.35">
      <c r="C15" s="47" t="s">
        <v>14</v>
      </c>
      <c r="D15" s="48"/>
      <c r="E15" s="18"/>
      <c r="F15" s="19">
        <v>0</v>
      </c>
    </row>
    <row r="16" spans="3:7" thickBot="1" x14ac:dyDescent="0.35">
      <c r="C16" s="1"/>
      <c r="D16" s="2" t="s">
        <v>15</v>
      </c>
      <c r="E16" s="18">
        <v>0</v>
      </c>
      <c r="F16" s="20"/>
    </row>
    <row r="17" spans="1:6" thickBot="1" x14ac:dyDescent="0.35">
      <c r="C17" s="1"/>
      <c r="D17" s="2" t="s">
        <v>16</v>
      </c>
      <c r="E17" s="18">
        <v>0</v>
      </c>
      <c r="F17" s="20"/>
    </row>
    <row r="18" spans="1:6" thickBot="1" x14ac:dyDescent="0.35">
      <c r="C18" s="1"/>
      <c r="D18" s="2" t="s">
        <v>17</v>
      </c>
      <c r="E18" s="18">
        <v>0</v>
      </c>
      <c r="F18" s="20"/>
    </row>
    <row r="19" spans="1:6" thickBot="1" x14ac:dyDescent="0.35">
      <c r="C19" s="49" t="s">
        <v>18</v>
      </c>
      <c r="D19" s="50"/>
      <c r="E19" s="18">
        <v>0</v>
      </c>
      <c r="F19" s="20"/>
    </row>
    <row r="20" spans="1:6" thickBot="1" x14ac:dyDescent="0.35">
      <c r="C20" s="35"/>
      <c r="D20" s="35"/>
      <c r="E20" s="20"/>
      <c r="F20" s="17"/>
    </row>
    <row r="21" spans="1:6" ht="15.75" thickBot="1" x14ac:dyDescent="0.3">
      <c r="C21" s="45" t="s">
        <v>19</v>
      </c>
      <c r="D21" s="46"/>
      <c r="E21" s="15"/>
      <c r="F21" s="16">
        <f>+F6+F8</f>
        <v>35715968.630000003</v>
      </c>
    </row>
    <row r="22" spans="1:6" ht="15.75" thickBot="1" x14ac:dyDescent="0.3"/>
    <row r="23" spans="1:6" x14ac:dyDescent="0.25">
      <c r="C23" s="36" t="s">
        <v>52</v>
      </c>
      <c r="D23" s="37"/>
      <c r="E23" s="37"/>
      <c r="F23" s="38"/>
    </row>
    <row r="24" spans="1:6" x14ac:dyDescent="0.25">
      <c r="C24" s="39" t="s">
        <v>20</v>
      </c>
      <c r="D24" s="40"/>
      <c r="E24" s="40"/>
      <c r="F24" s="51"/>
    </row>
    <row r="25" spans="1:6" thickBot="1" x14ac:dyDescent="0.35">
      <c r="C25" s="42" t="s">
        <v>55</v>
      </c>
      <c r="D25" s="43"/>
      <c r="E25" s="43"/>
      <c r="F25" s="52"/>
    </row>
    <row r="26" spans="1:6" ht="15.75" thickBot="1" x14ac:dyDescent="0.3">
      <c r="C26" s="53" t="s">
        <v>21</v>
      </c>
      <c r="D26" s="54"/>
      <c r="E26" s="21"/>
      <c r="F26" s="16">
        <v>29729709.02</v>
      </c>
    </row>
    <row r="27" spans="1:6" ht="15.75" thickBot="1" x14ac:dyDescent="0.3">
      <c r="A27" s="30" t="s">
        <v>56</v>
      </c>
      <c r="B27" s="29"/>
      <c r="C27" s="35"/>
      <c r="D27" s="35"/>
      <c r="E27" s="17"/>
      <c r="F27" s="17"/>
    </row>
    <row r="28" spans="1:6" ht="15.75" thickBot="1" x14ac:dyDescent="0.3">
      <c r="C28" s="47" t="s">
        <v>22</v>
      </c>
      <c r="D28" s="48"/>
      <c r="E28" s="18"/>
      <c r="F28" s="19">
        <f>SUM(E29:E45)</f>
        <v>799747.65</v>
      </c>
    </row>
    <row r="29" spans="1:6" ht="15.75" thickBot="1" x14ac:dyDescent="0.3">
      <c r="C29" s="1"/>
      <c r="D29" s="2" t="s">
        <v>23</v>
      </c>
      <c r="E29" s="18">
        <v>49834.25</v>
      </c>
      <c r="F29" s="22"/>
    </row>
    <row r="30" spans="1:6" ht="15.75" thickBot="1" x14ac:dyDescent="0.3">
      <c r="C30" s="1"/>
      <c r="D30" s="2" t="s">
        <v>24</v>
      </c>
      <c r="E30" s="18">
        <v>0</v>
      </c>
      <c r="F30" s="22"/>
    </row>
    <row r="31" spans="1:6" ht="15.75" thickBot="1" x14ac:dyDescent="0.3">
      <c r="C31" s="1"/>
      <c r="D31" s="2" t="s">
        <v>25</v>
      </c>
      <c r="E31" s="18">
        <v>0</v>
      </c>
      <c r="F31" s="22"/>
    </row>
    <row r="32" spans="1:6" ht="15.75" thickBot="1" x14ac:dyDescent="0.3">
      <c r="C32" s="1"/>
      <c r="D32" s="2" t="s">
        <v>26</v>
      </c>
      <c r="E32" s="18">
        <v>0</v>
      </c>
      <c r="F32" s="22"/>
    </row>
    <row r="33" spans="3:7" ht="15.75" thickBot="1" x14ac:dyDescent="0.3">
      <c r="C33" s="1"/>
      <c r="D33" s="2" t="s">
        <v>27</v>
      </c>
      <c r="E33" s="18">
        <v>0</v>
      </c>
      <c r="F33" s="22"/>
      <c r="G33" s="3"/>
    </row>
    <row r="34" spans="3:7" ht="15.75" thickBot="1" x14ac:dyDescent="0.3">
      <c r="C34" s="1"/>
      <c r="D34" s="2" t="s">
        <v>28</v>
      </c>
      <c r="E34" s="18">
        <v>137663.6</v>
      </c>
      <c r="F34" s="22"/>
    </row>
    <row r="35" spans="3:7" ht="15.75" thickBot="1" x14ac:dyDescent="0.3">
      <c r="C35" s="1"/>
      <c r="D35" s="2" t="s">
        <v>29</v>
      </c>
      <c r="E35" s="18">
        <v>0</v>
      </c>
      <c r="F35" s="22"/>
    </row>
    <row r="36" spans="3:7" ht="15.75" thickBot="1" x14ac:dyDescent="0.3">
      <c r="C36" s="1"/>
      <c r="D36" s="2" t="s">
        <v>30</v>
      </c>
      <c r="E36" s="18">
        <v>0</v>
      </c>
      <c r="F36" s="22"/>
    </row>
    <row r="37" spans="3:7" ht="15.75" thickBot="1" x14ac:dyDescent="0.3">
      <c r="C37" s="1"/>
      <c r="D37" s="2" t="s">
        <v>31</v>
      </c>
      <c r="E37" s="18">
        <v>0</v>
      </c>
      <c r="F37" s="22"/>
    </row>
    <row r="38" spans="3:7" ht="15.75" thickBot="1" x14ac:dyDescent="0.3">
      <c r="C38" s="1"/>
      <c r="D38" s="2" t="s">
        <v>32</v>
      </c>
      <c r="E38" s="18">
        <v>172696.16</v>
      </c>
      <c r="F38" s="22"/>
    </row>
    <row r="39" spans="3:7" ht="15.75" thickBot="1" x14ac:dyDescent="0.3">
      <c r="C39" s="1"/>
      <c r="D39" s="2" t="s">
        <v>33</v>
      </c>
      <c r="E39" s="18">
        <v>0</v>
      </c>
      <c r="F39" s="22"/>
    </row>
    <row r="40" spans="3:7" ht="15.75" thickBot="1" x14ac:dyDescent="0.3">
      <c r="C40" s="1"/>
      <c r="D40" s="2" t="s">
        <v>34</v>
      </c>
      <c r="E40" s="18">
        <v>0</v>
      </c>
      <c r="F40" s="22"/>
    </row>
    <row r="41" spans="3:7" ht="24.75" thickBot="1" x14ac:dyDescent="0.3">
      <c r="C41" s="1"/>
      <c r="D41" s="2" t="s">
        <v>35</v>
      </c>
      <c r="E41" s="18">
        <v>0</v>
      </c>
      <c r="F41" s="22"/>
    </row>
    <row r="42" spans="3:7" ht="27.6" customHeight="1" thickBot="1" x14ac:dyDescent="0.3">
      <c r="C42" s="1"/>
      <c r="D42" s="2" t="s">
        <v>36</v>
      </c>
      <c r="E42" s="18">
        <v>0</v>
      </c>
      <c r="F42" s="22"/>
    </row>
    <row r="43" spans="3:7" ht="15.75" thickBot="1" x14ac:dyDescent="0.3">
      <c r="C43" s="1"/>
      <c r="D43" s="2" t="s">
        <v>37</v>
      </c>
      <c r="E43" s="18">
        <v>439553.64</v>
      </c>
      <c r="F43" s="22"/>
    </row>
    <row r="44" spans="3:7" ht="15.75" thickBot="1" x14ac:dyDescent="0.3">
      <c r="C44" s="1"/>
      <c r="D44" s="2" t="s">
        <v>38</v>
      </c>
      <c r="E44" s="18">
        <v>0</v>
      </c>
      <c r="F44" s="22"/>
    </row>
    <row r="45" spans="3:7" ht="15.75" thickBot="1" x14ac:dyDescent="0.3">
      <c r="C45" s="49" t="s">
        <v>39</v>
      </c>
      <c r="D45" s="50"/>
      <c r="E45" s="18">
        <v>0</v>
      </c>
      <c r="F45" s="22"/>
    </row>
    <row r="46" spans="3:7" ht="15.75" thickBot="1" x14ac:dyDescent="0.3">
      <c r="C46" s="35"/>
      <c r="D46" s="35"/>
      <c r="E46" s="17"/>
      <c r="F46" s="17"/>
    </row>
    <row r="47" spans="3:7" ht="15.75" thickBot="1" x14ac:dyDescent="0.3">
      <c r="C47" s="47" t="s">
        <v>40</v>
      </c>
      <c r="D47" s="48"/>
      <c r="E47" s="18"/>
      <c r="F47" s="19">
        <v>0</v>
      </c>
    </row>
    <row r="48" spans="3:7" ht="24.75" thickBot="1" x14ac:dyDescent="0.3">
      <c r="C48" s="1"/>
      <c r="D48" s="2" t="s">
        <v>41</v>
      </c>
      <c r="E48" s="18">
        <v>0</v>
      </c>
      <c r="F48" s="22"/>
    </row>
    <row r="49" spans="3:6" ht="15.75" thickBot="1" x14ac:dyDescent="0.3">
      <c r="C49" s="1"/>
      <c r="D49" s="2" t="s">
        <v>42</v>
      </c>
      <c r="E49" s="18">
        <v>0</v>
      </c>
      <c r="F49" s="22"/>
    </row>
    <row r="50" spans="3:6" ht="15.75" thickBot="1" x14ac:dyDescent="0.3">
      <c r="C50" s="1"/>
      <c r="D50" s="2" t="s">
        <v>43</v>
      </c>
      <c r="E50" s="18">
        <v>0</v>
      </c>
      <c r="F50" s="22"/>
    </row>
    <row r="51" spans="3:6" ht="24.75" thickBot="1" x14ac:dyDescent="0.3">
      <c r="C51" s="1"/>
      <c r="D51" s="2" t="s">
        <v>44</v>
      </c>
      <c r="E51" s="18">
        <v>0</v>
      </c>
      <c r="F51" s="22"/>
    </row>
    <row r="52" spans="3:6" ht="15.75" thickBot="1" x14ac:dyDescent="0.3">
      <c r="C52" s="1"/>
      <c r="D52" s="2" t="s">
        <v>45</v>
      </c>
      <c r="E52" s="18">
        <v>0</v>
      </c>
      <c r="F52" s="22"/>
    </row>
    <row r="53" spans="3:6" ht="15.75" thickBot="1" x14ac:dyDescent="0.3">
      <c r="C53" s="1"/>
      <c r="D53" s="2" t="s">
        <v>46</v>
      </c>
      <c r="E53" s="18">
        <v>0</v>
      </c>
      <c r="F53" s="22"/>
    </row>
    <row r="54" spans="3:6" ht="15.75" thickBot="1" x14ac:dyDescent="0.3">
      <c r="C54" s="49" t="s">
        <v>47</v>
      </c>
      <c r="D54" s="50"/>
      <c r="E54" s="18">
        <v>0</v>
      </c>
      <c r="F54" s="22"/>
    </row>
    <row r="55" spans="3:6" ht="15.75" thickBot="1" x14ac:dyDescent="0.3">
      <c r="C55" s="35"/>
      <c r="D55" s="35"/>
      <c r="E55" s="20"/>
      <c r="F55" s="17"/>
    </row>
    <row r="56" spans="3:6" ht="15.75" thickBot="1" x14ac:dyDescent="0.3">
      <c r="C56" s="45" t="s">
        <v>48</v>
      </c>
      <c r="D56" s="46"/>
      <c r="E56" s="15"/>
      <c r="F56" s="16">
        <f>+F26-F28+F47</f>
        <v>28929961.370000001</v>
      </c>
    </row>
    <row r="58" spans="3:6" ht="75" customHeight="1" x14ac:dyDescent="0.25">
      <c r="C58" s="55" t="s">
        <v>67</v>
      </c>
      <c r="D58" s="56"/>
      <c r="E58" s="56"/>
      <c r="F58" s="56"/>
    </row>
    <row r="59" spans="3:6" s="4" customFormat="1" x14ac:dyDescent="0.25">
      <c r="E59" s="27"/>
      <c r="F59" s="28"/>
    </row>
    <row r="60" spans="3:6" s="4" customFormat="1" x14ac:dyDescent="0.25">
      <c r="E60" s="28"/>
      <c r="F60" s="28"/>
    </row>
    <row r="61" spans="3:6" s="4" customFormat="1" hidden="1" x14ac:dyDescent="0.25">
      <c r="E61" s="28"/>
      <c r="F61" s="28"/>
    </row>
    <row r="62" spans="3:6" s="4" customFormat="1" hidden="1" x14ac:dyDescent="0.25">
      <c r="E62" s="28"/>
      <c r="F62" s="28"/>
    </row>
    <row r="63" spans="3:6" s="4" customFormat="1" hidden="1" x14ac:dyDescent="0.25">
      <c r="E63" s="28"/>
    </row>
    <row r="64" spans="3:6" s="4" customFormat="1" hidden="1" x14ac:dyDescent="0.25">
      <c r="E64" s="28"/>
      <c r="F64" s="28"/>
    </row>
    <row r="65" spans="5:6" s="4" customFormat="1" hidden="1" x14ac:dyDescent="0.25">
      <c r="E65" s="28"/>
      <c r="F65" s="28"/>
    </row>
    <row r="66" spans="5:6" s="4" customFormat="1" hidden="1" x14ac:dyDescent="0.25">
      <c r="E66" s="28"/>
      <c r="F66" s="28"/>
    </row>
    <row r="67" spans="5:6" s="4" customFormat="1" hidden="1" x14ac:dyDescent="0.25">
      <c r="E67" s="28"/>
      <c r="F67" s="28"/>
    </row>
    <row r="68" spans="5:6" s="4" customFormat="1" hidden="1" x14ac:dyDescent="0.25">
      <c r="E68" s="28"/>
      <c r="F68" s="28"/>
    </row>
    <row r="69" spans="5:6" s="4" customFormat="1" hidden="1" x14ac:dyDescent="0.25">
      <c r="E69" s="28"/>
      <c r="F69" s="28"/>
    </row>
    <row r="70" spans="5:6" s="4" customFormat="1" hidden="1" x14ac:dyDescent="0.25">
      <c r="E70" s="28"/>
      <c r="F70" s="28"/>
    </row>
    <row r="71" spans="5:6" hidden="1" x14ac:dyDescent="0.25"/>
    <row r="72" spans="5:6" hidden="1" x14ac:dyDescent="0.25"/>
    <row r="73" spans="5:6" hidden="1" x14ac:dyDescent="0.25"/>
    <row r="74" spans="5:6" hidden="1" x14ac:dyDescent="0.25"/>
    <row r="75" spans="5:6" hidden="1" x14ac:dyDescent="0.25"/>
    <row r="76" spans="5:6" hidden="1" x14ac:dyDescent="0.25"/>
    <row r="77" spans="5:6" hidden="1" x14ac:dyDescent="0.25"/>
    <row r="78" spans="5:6" hidden="1" x14ac:dyDescent="0.25"/>
    <row r="79" spans="5:6" hidden="1" x14ac:dyDescent="0.25"/>
    <row r="80" spans="5:6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spans="2:7" hidden="1" x14ac:dyDescent="0.25"/>
    <row r="148" spans="2:7" x14ac:dyDescent="0.25">
      <c r="B148" s="57" t="s">
        <v>57</v>
      </c>
      <c r="C148" s="57"/>
      <c r="D148" s="57"/>
      <c r="E148" s="34" t="s">
        <v>58</v>
      </c>
      <c r="F148" s="34"/>
      <c r="G148" s="3"/>
    </row>
    <row r="149" spans="2:7" x14ac:dyDescent="0.25">
      <c r="B149" s="59" t="s">
        <v>63</v>
      </c>
      <c r="C149" s="59"/>
      <c r="D149" s="59"/>
      <c r="E149" s="31" t="s">
        <v>64</v>
      </c>
      <c r="F149" s="31"/>
      <c r="G149" s="73"/>
    </row>
    <row r="150" spans="2:7" ht="42" customHeight="1" x14ac:dyDescent="0.25">
      <c r="B150" s="71"/>
      <c r="C150" s="71"/>
      <c r="D150" s="71"/>
      <c r="E150" s="62"/>
      <c r="F150" s="62"/>
      <c r="G150" s="60"/>
    </row>
    <row r="151" spans="2:7" x14ac:dyDescent="0.25">
      <c r="B151" s="57" t="s">
        <v>66</v>
      </c>
      <c r="C151" s="57"/>
      <c r="D151" s="57"/>
      <c r="E151" s="34" t="s">
        <v>59</v>
      </c>
      <c r="F151" s="34"/>
      <c r="G151" s="70"/>
    </row>
    <row r="152" spans="2:7" x14ac:dyDescent="0.25">
      <c r="B152" s="58" t="s">
        <v>60</v>
      </c>
      <c r="C152" s="58"/>
      <c r="D152" s="58"/>
      <c r="E152" s="31" t="s">
        <v>65</v>
      </c>
      <c r="F152" s="31"/>
      <c r="G152" s="70"/>
    </row>
    <row r="153" spans="2:7" ht="42" customHeight="1" x14ac:dyDescent="0.25">
      <c r="B153" s="71"/>
      <c r="C153" s="71"/>
      <c r="D153" s="71"/>
      <c r="E153" s="32"/>
      <c r="F153" s="32"/>
      <c r="G153" s="69"/>
    </row>
    <row r="154" spans="2:7" x14ac:dyDescent="0.25">
      <c r="B154" s="57" t="s">
        <v>61</v>
      </c>
      <c r="C154" s="57"/>
      <c r="D154" s="57"/>
      <c r="E154" s="33"/>
      <c r="F154" s="33"/>
    </row>
    <row r="155" spans="2:7" x14ac:dyDescent="0.25">
      <c r="B155" s="58" t="s">
        <v>62</v>
      </c>
      <c r="C155" s="58"/>
      <c r="D155" s="58"/>
      <c r="E155" s="32"/>
      <c r="F155" s="32"/>
    </row>
    <row r="156" spans="2:7" x14ac:dyDescent="0.25">
      <c r="D156" s="14"/>
      <c r="E156" s="72"/>
      <c r="F156" s="72"/>
    </row>
  </sheetData>
  <mergeCells count="43">
    <mergeCell ref="E156:F156"/>
    <mergeCell ref="B153:D153"/>
    <mergeCell ref="B154:D154"/>
    <mergeCell ref="B155:D155"/>
    <mergeCell ref="E148:F148"/>
    <mergeCell ref="E149:F149"/>
    <mergeCell ref="E150:F150"/>
    <mergeCell ref="E151:F151"/>
    <mergeCell ref="E152:F152"/>
    <mergeCell ref="E153:F153"/>
    <mergeCell ref="E154:F154"/>
    <mergeCell ref="E155:F155"/>
    <mergeCell ref="B148:D148"/>
    <mergeCell ref="B149:D149"/>
    <mergeCell ref="B150:D150"/>
    <mergeCell ref="B151:D151"/>
    <mergeCell ref="B152:D152"/>
    <mergeCell ref="C56:D56"/>
    <mergeCell ref="C58:F58"/>
    <mergeCell ref="C28:D28"/>
    <mergeCell ref="C45:D45"/>
    <mergeCell ref="C46:D46"/>
    <mergeCell ref="C47:D47"/>
    <mergeCell ref="C54:D54"/>
    <mergeCell ref="C55:D55"/>
    <mergeCell ref="C27:D27"/>
    <mergeCell ref="C8:D8"/>
    <mergeCell ref="C13:D13"/>
    <mergeCell ref="C14:D14"/>
    <mergeCell ref="C15:D15"/>
    <mergeCell ref="C19:D19"/>
    <mergeCell ref="C20:D20"/>
    <mergeCell ref="C21:D21"/>
    <mergeCell ref="C23:F23"/>
    <mergeCell ref="C24:F24"/>
    <mergeCell ref="C25:F25"/>
    <mergeCell ref="C26:D26"/>
    <mergeCell ref="C7:D7"/>
    <mergeCell ref="C2:F2"/>
    <mergeCell ref="C3:F3"/>
    <mergeCell ref="C4:F4"/>
    <mergeCell ref="C5:F5"/>
    <mergeCell ref="C6:D6"/>
  </mergeCells>
  <pageMargins left="0.7" right="0.7" top="0.75" bottom="0.75" header="0.3" footer="0.3"/>
  <pageSetup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EFE 01</vt:lpstr>
      <vt:lpstr>CPC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admin</cp:lastModifiedBy>
  <cp:lastPrinted>2018-04-29T21:49:29Z</cp:lastPrinted>
  <dcterms:created xsi:type="dcterms:W3CDTF">2017-06-07T16:58:07Z</dcterms:created>
  <dcterms:modified xsi:type="dcterms:W3CDTF">2018-04-29T21:58:19Z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