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5480" windowHeight="11640"/>
  </bookViews>
  <sheets>
    <sheet name="EAE CA" sheetId="1" r:id="rId1"/>
  </sheets>
  <calcPr calcId="145621"/>
</workbook>
</file>

<file path=xl/calcChain.xml><?xml version="1.0" encoding="utf-8"?>
<calcChain xmlns="http://schemas.openxmlformats.org/spreadsheetml/2006/main">
  <c r="E46" i="1" l="1"/>
  <c r="H46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7" i="1"/>
  <c r="H47" i="1" s="1"/>
  <c r="E48" i="1"/>
  <c r="H48" i="1" s="1"/>
  <c r="E9" i="1"/>
  <c r="H9" i="1" s="1"/>
</calcChain>
</file>

<file path=xl/sharedStrings.xml><?xml version="1.0" encoding="utf-8"?>
<sst xmlns="http://schemas.openxmlformats.org/spreadsheetml/2006/main" count="119" uniqueCount="70">
  <si>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</si>
  <si>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</si>
  <si>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</si>
  <si>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</si>
  <si>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</si>
  <si>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</si>
  <si>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</si>
  <si>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</si>
  <si>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</si>
  <si>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</si>
  <si>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</si>
  <si>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</si>
  <si>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</si>
  <si>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</si>
  <si>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</si>
  <si>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</si>
  <si>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</si>
  <si>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</si>
  <si>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</si>
  <si>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</si>
  <si>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</si>
  <si>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</si>
  <si>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</si>
  <si>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</si>
  <si>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</si>
  <si>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</si>
  <si>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</si>
  <si>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</si>
  <si>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31 de marzo de 2018</t>
  </si>
  <si>
    <t>Presidencia</t>
  </si>
  <si>
    <t>Cabildo</t>
  </si>
  <si>
    <t>Cuerpo Edilico</t>
  </si>
  <si>
    <t>Secretaria de Participación Ciudadana</t>
  </si>
  <si>
    <t>Secretaria del Ayuntamiento</t>
  </si>
  <si>
    <t xml:space="preserve">Relaciones Exteriores </t>
  </si>
  <si>
    <t>Secretaria de Ayuntamiento</t>
  </si>
  <si>
    <t>Tesoreria</t>
  </si>
  <si>
    <t>Direccion Tecnica y Planeacion</t>
  </si>
  <si>
    <t>Direccion de Desarrollo Economico</t>
  </si>
  <si>
    <t>Direccion de Servicios Publicos</t>
  </si>
  <si>
    <t>Direccion de Prevencion y  Seguridad</t>
  </si>
  <si>
    <t>Bomberos</t>
  </si>
  <si>
    <t>Direccion de Prevencion y  Seguridad Ciudadana</t>
  </si>
  <si>
    <t>Protecion Civil Municipal</t>
  </si>
  <si>
    <t>Vialidad y Transito</t>
  </si>
  <si>
    <t>Direccion de Comunicación Social</t>
  </si>
  <si>
    <t>Direccion de Desarrollo Humano</t>
  </si>
  <si>
    <t xml:space="preserve"> Coordinacion de Cultura (Biblioteca y Museo)</t>
  </si>
  <si>
    <t>Coordinacion de Deportiva</t>
  </si>
  <si>
    <t>Coordinacion Instancia de la Mujer</t>
  </si>
  <si>
    <t>Direccion de Medio Ambiente Municipal</t>
  </si>
  <si>
    <t>Direccion de  Desarrollo Rural Municipal</t>
  </si>
  <si>
    <t>Direccion de Urbanismo y Ordenamiento Teritorial</t>
  </si>
  <si>
    <t>Coordinacion de Catastro</t>
  </si>
  <si>
    <t>Operación de Urbanismo y Ordenamiento Territorial</t>
  </si>
  <si>
    <t xml:space="preserve">Dif  Municipal </t>
  </si>
  <si>
    <t>Contraloria Municipal</t>
  </si>
  <si>
    <t>MUNICIPIO DE SAN JUAN DE SABINAS</t>
  </si>
  <si>
    <t>Bajo protesta de decir verdad declaramos que los Estados Financieros y sus notas, son razonablemente correctos y son responsabilidad del emisor</t>
  </si>
  <si>
    <t>LIC. JULIO IVAN LONG HERNANDEZ</t>
  </si>
  <si>
    <t>C.P. JESUS MANUEL GONZALEZ COLLAZO</t>
  </si>
  <si>
    <t>PRESIDENTE MUNICIPAL</t>
  </si>
  <si>
    <t>TESORERO MUNICIPAL</t>
  </si>
  <si>
    <t>ING. JUAN DE DIOS DIASZ BUENDIA</t>
  </si>
  <si>
    <t>C.P. MAGDALENA ZAMBRANO DANIEL</t>
  </si>
  <si>
    <t>COMISIONADO DE HACIENDA</t>
  </si>
  <si>
    <t>CONTRALOR MUNICIPAL</t>
  </si>
  <si>
    <t>C. ESPERANZA CARABAZA RUIZ</t>
  </si>
  <si>
    <t>SINDICO DE MAYORIA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</si>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</sst>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2" fillId="3" borderId="9" xfId="0" applyNumberFormat="1" applyFont="1" applyFill="1" applyBorder="1" applyAlignment="1">
      <alignment vertical="center"/>
    </xf>
    <xf numFmtId="49" fontId="2" fillId="3" borderId="13" xfId="0" applyNumberFormat="1" applyFont="1" applyFill="1" applyBorder="1" applyAlignment="1">
      <alignment vertical="center"/>
    </xf>
    <xf numFmtId="49" fontId="2" fillId="3" borderId="16" xfId="0" applyNumberFormat="1" applyFont="1" applyFill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/>
    </xf>
    <xf numFmtId="4" fontId="3" fillId="4" borderId="17" xfId="0" applyNumberFormat="1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center" vertical="center"/>
    </xf>
    <xf numFmtId="4" fontId="2" fillId="4" borderId="18" xfId="0" applyNumberFormat="1" applyFont="1" applyFill="1" applyBorder="1" applyAlignment="1">
      <alignment horizontal="right" vertical="center"/>
    </xf>
    <xf numFmtId="4" fontId="2" fillId="4" borderId="12" xfId="0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right" vertical="center"/>
    </xf>
    <xf numFmtId="0" fontId="1" fillId="0" borderId="0" xfId="0" applyFont="1" applyAlignment="1"/>
    <xf numFmtId="49" fontId="2" fillId="3" borderId="10" xfId="0" applyNumberFormat="1" applyFont="1" applyFill="1" applyBorder="1" applyAlignment="1">
      <alignment vertical="center"/>
    </xf>
    <xf numFmtId="49" fontId="2" fillId="3" borderId="11" xfId="0" applyNumberFormat="1" applyFont="1" applyFill="1" applyBorder="1" applyAlignment="1">
      <alignment vertical="center"/>
    </xf>
    <xf numFmtId="49" fontId="2" fillId="3" borderId="12" xfId="0" applyNumberFormat="1" applyFont="1" applyFill="1" applyBorder="1" applyAlignment="1">
      <alignment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justify" vertical="center"/>
    </xf>
    <xf numFmtId="0" fontId="3" fillId="4" borderId="20" xfId="0" applyFont="1" applyFill="1" applyBorder="1" applyAlignment="1">
      <alignment horizontal="justify" vertical="center"/>
    </xf>
    <xf numFmtId="0" fontId="2" fillId="4" borderId="20" xfId="0" applyFont="1" applyFill="1" applyBorder="1" applyAlignment="1">
      <alignment horizontal="justify" vertical="center"/>
    </xf>
    <xf numFmtId="2" fontId="3" fillId="4" borderId="20" xfId="0" applyNumberFormat="1" applyFont="1" applyFill="1" applyBorder="1" applyAlignment="1">
      <alignment horizontal="justify" vertical="center"/>
    </xf>
    <xf numFmtId="0" fontId="4" fillId="0" borderId="20" xfId="0" applyFont="1" applyBorder="1"/>
    <xf numFmtId="0" fontId="1" fillId="0" borderId="20" xfId="0" applyFont="1" applyBorder="1"/>
    <xf numFmtId="49" fontId="2" fillId="3" borderId="4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right" vertical="center"/>
    </xf>
    <xf numFmtId="4" fontId="4" fillId="4" borderId="17" xfId="0" applyNumberFormat="1" applyFont="1" applyFill="1" applyBorder="1" applyAlignment="1">
      <alignment horizontal="right" vertical="center"/>
    </xf>
    <xf numFmtId="4" fontId="2" fillId="4" borderId="17" xfId="0" applyNumberFormat="1" applyFont="1" applyFill="1" applyBorder="1" applyAlignment="1">
      <alignment horizontal="right" vertical="center"/>
    </xf>
    <xf numFmtId="4" fontId="2" fillId="4" borderId="13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horizontal="right" vertical="center"/>
    </xf>
    <xf numFmtId="4" fontId="2" fillId="0" borderId="17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/>
    </xf>
    <xf numFmtId="4" fontId="1" fillId="4" borderId="17" xfId="0" applyNumberFormat="1" applyFont="1" applyFill="1" applyBorder="1" applyAlignment="1">
      <alignment horizontal="right" vertical="center"/>
    </xf>
    <xf numFmtId="4" fontId="1" fillId="0" borderId="17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1" xfId="0" applyFont="1" applyBorder="1"/>
    <xf numFmtId="0" fontId="6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5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8"/>
  <sheetViews>
    <sheetView showGridLines="0" tabSelected="1" topLeftCell="A480" zoomScale="90" zoomScaleNormal="90" workbookViewId="0">
      <selection activeCell="E500" sqref="E500"/>
    </sheetView>
  </sheetViews>
  <sheetFormatPr baseColWidth="10" defaultColWidth="11.42578125" defaultRowHeight="12" x14ac:dyDescent="0.2"/>
  <cols>
    <col min="1" max="1" width="8.71093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8" x14ac:dyDescent="0.2">
      <c r="B1" s="70" t="s">
        <v>57</v>
      </c>
      <c r="C1" s="71"/>
      <c r="D1" s="71"/>
      <c r="E1" s="71"/>
      <c r="F1" s="71"/>
      <c r="G1" s="71"/>
      <c r="H1" s="72"/>
    </row>
    <row r="2" spans="2:8" x14ac:dyDescent="0.2">
      <c r="B2" s="73" t="s">
        <v>0</v>
      </c>
      <c r="C2" s="74"/>
      <c r="D2" s="74"/>
      <c r="E2" s="74"/>
      <c r="F2" s="74"/>
      <c r="G2" s="74"/>
      <c r="H2" s="75"/>
    </row>
    <row r="3" spans="2:8" x14ac:dyDescent="0.2">
      <c r="B3" s="73" t="s">
        <v>1</v>
      </c>
      <c r="C3" s="74"/>
      <c r="D3" s="74"/>
      <c r="E3" s="74"/>
      <c r="F3" s="74"/>
      <c r="G3" s="74"/>
      <c r="H3" s="75"/>
    </row>
    <row r="4" spans="2:8" ht="12.75" thickBot="1" x14ac:dyDescent="0.25">
      <c r="B4" s="76" t="s">
        <v>28</v>
      </c>
      <c r="C4" s="77"/>
      <c r="D4" s="77"/>
      <c r="E4" s="77"/>
      <c r="F4" s="77"/>
      <c r="G4" s="77"/>
      <c r="H4" s="78"/>
    </row>
    <row r="5" spans="2:8" ht="12.75" thickBot="1" x14ac:dyDescent="0.25">
      <c r="B5" s="67" t="s">
        <v>2</v>
      </c>
      <c r="C5" s="64" t="s">
        <v>3</v>
      </c>
      <c r="D5" s="65"/>
      <c r="E5" s="65"/>
      <c r="F5" s="65"/>
      <c r="G5" s="66"/>
      <c r="H5" s="62" t="s">
        <v>4</v>
      </c>
    </row>
    <row r="6" spans="2:8" ht="24.75" thickBot="1" x14ac:dyDescent="0.25">
      <c r="B6" s="68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63"/>
    </row>
    <row r="7" spans="2:8" ht="12.75" thickBot="1" x14ac:dyDescent="0.25">
      <c r="B7" s="69"/>
      <c r="C7" s="9" t="s">
        <v>24</v>
      </c>
      <c r="D7" s="10" t="s">
        <v>25</v>
      </c>
      <c r="E7" s="10" t="s">
        <v>10</v>
      </c>
      <c r="F7" s="10" t="s">
        <v>26</v>
      </c>
      <c r="G7" s="10" t="s">
        <v>27</v>
      </c>
      <c r="H7" s="10" t="s">
        <v>11</v>
      </c>
    </row>
    <row r="8" spans="2:8" ht="12.75" thickBot="1" x14ac:dyDescent="0.25">
      <c r="B8" s="42"/>
      <c r="C8" s="43"/>
      <c r="D8" s="44"/>
      <c r="E8" s="44"/>
      <c r="F8" s="44"/>
      <c r="G8" s="44"/>
      <c r="H8" s="44"/>
    </row>
    <row r="9" spans="2:8" x14ac:dyDescent="0.2">
      <c r="B9" s="36" t="s">
        <v>29</v>
      </c>
      <c r="C9" s="45">
        <v>9114084.7100000009</v>
      </c>
      <c r="D9" s="46">
        <v>610157.71</v>
      </c>
      <c r="E9" s="46">
        <f>C9+D9</f>
        <v>9724242.4200000018</v>
      </c>
      <c r="F9" s="46">
        <v>3684990.04</v>
      </c>
      <c r="G9" s="49">
        <v>3372755.61</v>
      </c>
      <c r="H9" s="46">
        <f>E9-F9</f>
        <v>6039252.3800000018</v>
      </c>
    </row>
    <row r="10" spans="2:8" ht="11.45" x14ac:dyDescent="0.2">
      <c r="B10" s="37" t="s">
        <v>29</v>
      </c>
      <c r="C10" s="23">
        <v>9114084.7100000009</v>
      </c>
      <c r="D10" s="24">
        <v>610157.71</v>
      </c>
      <c r="E10" s="52">
        <f t="shared" ref="E10:E48" si="0">C10+D10</f>
        <v>9724242.4200000018</v>
      </c>
      <c r="F10" s="24">
        <v>3684990.04</v>
      </c>
      <c r="G10" s="53">
        <v>3372755.61</v>
      </c>
      <c r="H10" s="52">
        <f t="shared" ref="H10:H48" si="1">E10-F10</f>
        <v>6039252.3800000018</v>
      </c>
    </row>
    <row r="11" spans="2:8" x14ac:dyDescent="0.2">
      <c r="B11" s="38" t="s">
        <v>30</v>
      </c>
      <c r="C11" s="46">
        <v>5896345.3099999996</v>
      </c>
      <c r="D11" s="46">
        <v>27138.94</v>
      </c>
      <c r="E11" s="46">
        <f t="shared" si="0"/>
        <v>5923484.25</v>
      </c>
      <c r="F11" s="46">
        <v>1265433.47</v>
      </c>
      <c r="G11" s="49">
        <v>1242027.26</v>
      </c>
      <c r="H11" s="46">
        <f t="shared" si="1"/>
        <v>4658050.78</v>
      </c>
    </row>
    <row r="12" spans="2:8" ht="11.45" x14ac:dyDescent="0.2">
      <c r="B12" s="37" t="s">
        <v>31</v>
      </c>
      <c r="C12" s="24">
        <v>5896345.3099999996</v>
      </c>
      <c r="D12" s="24">
        <v>27138.94</v>
      </c>
      <c r="E12" s="52">
        <f t="shared" si="0"/>
        <v>5923484.25</v>
      </c>
      <c r="F12" s="24">
        <v>1265433.47</v>
      </c>
      <c r="G12" s="53">
        <v>1242027.26</v>
      </c>
      <c r="H12" s="52">
        <f t="shared" si="1"/>
        <v>4658050.78</v>
      </c>
    </row>
    <row r="13" spans="2:8" x14ac:dyDescent="0.2">
      <c r="B13" s="38" t="s">
        <v>32</v>
      </c>
      <c r="C13" s="47">
        <v>640194.5</v>
      </c>
      <c r="D13" s="47">
        <v>37116.03</v>
      </c>
      <c r="E13" s="52">
        <f t="shared" si="0"/>
        <v>677310.53</v>
      </c>
      <c r="F13" s="47">
        <v>220931.92</v>
      </c>
      <c r="G13" s="50">
        <v>218608.34</v>
      </c>
      <c r="H13" s="46">
        <f t="shared" si="1"/>
        <v>456378.61</v>
      </c>
    </row>
    <row r="14" spans="2:8" x14ac:dyDescent="0.2">
      <c r="B14" s="37" t="s">
        <v>32</v>
      </c>
      <c r="C14" s="24">
        <v>640194.5</v>
      </c>
      <c r="D14" s="24">
        <v>37116.03</v>
      </c>
      <c r="E14" s="52">
        <f t="shared" si="0"/>
        <v>677310.53</v>
      </c>
      <c r="F14" s="24">
        <v>220931.92</v>
      </c>
      <c r="G14" s="51">
        <v>218608.34</v>
      </c>
      <c r="H14" s="52">
        <f t="shared" si="1"/>
        <v>456378.61</v>
      </c>
    </row>
    <row r="15" spans="2:8" x14ac:dyDescent="0.2">
      <c r="B15" s="38" t="s">
        <v>33</v>
      </c>
      <c r="C15" s="47">
        <v>2803501.81</v>
      </c>
      <c r="D15" s="50">
        <v>69742.289999999994</v>
      </c>
      <c r="E15" s="46">
        <f t="shared" si="0"/>
        <v>2873244.1</v>
      </c>
      <c r="F15" s="47">
        <v>627150.07999999996</v>
      </c>
      <c r="G15" s="50">
        <v>620275.36</v>
      </c>
      <c r="H15" s="46">
        <f t="shared" si="1"/>
        <v>2246094.02</v>
      </c>
    </row>
    <row r="16" spans="2:8" ht="11.45" x14ac:dyDescent="0.2">
      <c r="B16" s="37" t="s">
        <v>34</v>
      </c>
      <c r="C16" s="24">
        <v>1079950.99</v>
      </c>
      <c r="D16" s="24">
        <v>27177.34</v>
      </c>
      <c r="E16" s="52">
        <f t="shared" si="0"/>
        <v>1107128.33</v>
      </c>
      <c r="F16" s="24">
        <v>279892.8</v>
      </c>
      <c r="G16" s="51">
        <v>274178.08</v>
      </c>
      <c r="H16" s="52">
        <f t="shared" si="1"/>
        <v>827235.53</v>
      </c>
    </row>
    <row r="17" spans="2:8" ht="11.45" x14ac:dyDescent="0.2">
      <c r="B17" s="39" t="s">
        <v>35</v>
      </c>
      <c r="C17" s="24">
        <v>1723550.82</v>
      </c>
      <c r="D17" s="51">
        <v>42564.95</v>
      </c>
      <c r="E17" s="52">
        <f t="shared" si="0"/>
        <v>1766115.77</v>
      </c>
      <c r="F17" s="24">
        <v>347257.28</v>
      </c>
      <c r="G17" s="51">
        <v>346097.28</v>
      </c>
      <c r="H17" s="52">
        <f t="shared" si="1"/>
        <v>1418858.49</v>
      </c>
    </row>
    <row r="18" spans="2:8" x14ac:dyDescent="0.2">
      <c r="B18" s="38" t="s">
        <v>36</v>
      </c>
      <c r="C18" s="47">
        <v>40161909.490000002</v>
      </c>
      <c r="D18" s="50">
        <v>3309171.58</v>
      </c>
      <c r="E18" s="46">
        <f t="shared" si="0"/>
        <v>43471081.07</v>
      </c>
      <c r="F18" s="50">
        <v>8894174.3399999999</v>
      </c>
      <c r="G18" s="50">
        <v>8554088.1699999999</v>
      </c>
      <c r="H18" s="46">
        <f t="shared" si="1"/>
        <v>34576906.730000004</v>
      </c>
    </row>
    <row r="19" spans="2:8" x14ac:dyDescent="0.2">
      <c r="B19" s="37" t="s">
        <v>36</v>
      </c>
      <c r="C19" s="24">
        <v>40161909.490000002</v>
      </c>
      <c r="D19" s="51">
        <v>3309171.58</v>
      </c>
      <c r="E19" s="46">
        <f t="shared" si="0"/>
        <v>43471081.07</v>
      </c>
      <c r="F19" s="50">
        <v>8894174.3399999999</v>
      </c>
      <c r="G19" s="50">
        <v>8554088.1699999999</v>
      </c>
      <c r="H19" s="46">
        <f t="shared" si="1"/>
        <v>34576906.730000004</v>
      </c>
    </row>
    <row r="20" spans="2:8" x14ac:dyDescent="0.2">
      <c r="B20" s="38" t="s">
        <v>37</v>
      </c>
      <c r="C20" s="47">
        <v>438824.56</v>
      </c>
      <c r="D20" s="47">
        <v>24167.49</v>
      </c>
      <c r="E20" s="46">
        <f t="shared" si="0"/>
        <v>462992.05</v>
      </c>
      <c r="F20" s="47">
        <v>239129.28</v>
      </c>
      <c r="G20" s="50">
        <v>236037.28</v>
      </c>
      <c r="H20" s="46">
        <f t="shared" si="1"/>
        <v>223862.77</v>
      </c>
    </row>
    <row r="21" spans="2:8" ht="11.45" x14ac:dyDescent="0.2">
      <c r="B21" s="37" t="s">
        <v>37</v>
      </c>
      <c r="C21" s="24">
        <v>438824.56</v>
      </c>
      <c r="D21" s="24">
        <v>24167.49</v>
      </c>
      <c r="E21" s="52">
        <f t="shared" si="0"/>
        <v>462992.05</v>
      </c>
      <c r="F21" s="24">
        <v>239129.28</v>
      </c>
      <c r="G21" s="51">
        <v>236037.28</v>
      </c>
      <c r="H21" s="52">
        <f t="shared" si="1"/>
        <v>223862.77</v>
      </c>
    </row>
    <row r="22" spans="2:8" x14ac:dyDescent="0.2">
      <c r="B22" s="38" t="s">
        <v>38</v>
      </c>
      <c r="C22" s="47">
        <v>471896.46</v>
      </c>
      <c r="D22" s="47">
        <v>12011.6</v>
      </c>
      <c r="E22" s="46">
        <f t="shared" si="0"/>
        <v>483908.06</v>
      </c>
      <c r="F22" s="47">
        <v>119788.9</v>
      </c>
      <c r="G22" s="50">
        <v>119068.9</v>
      </c>
      <c r="H22" s="46">
        <f t="shared" si="1"/>
        <v>364119.16000000003</v>
      </c>
    </row>
    <row r="23" spans="2:8" ht="11.45" x14ac:dyDescent="0.2">
      <c r="B23" s="37" t="s">
        <v>38</v>
      </c>
      <c r="C23" s="24">
        <v>471896.46</v>
      </c>
      <c r="D23" s="24">
        <v>12011.6</v>
      </c>
      <c r="E23" s="52">
        <f t="shared" si="0"/>
        <v>483908.06</v>
      </c>
      <c r="F23" s="24">
        <v>119788.9</v>
      </c>
      <c r="G23" s="51">
        <v>119068.9</v>
      </c>
      <c r="H23" s="52">
        <f t="shared" si="1"/>
        <v>364119.16000000003</v>
      </c>
    </row>
    <row r="24" spans="2:8" x14ac:dyDescent="0.2">
      <c r="B24" s="38" t="s">
        <v>39</v>
      </c>
      <c r="C24" s="47">
        <v>20448708.41</v>
      </c>
      <c r="D24" s="47">
        <v>3192195.48</v>
      </c>
      <c r="E24" s="46">
        <f t="shared" si="0"/>
        <v>23640903.890000001</v>
      </c>
      <c r="F24" s="47">
        <v>7586175.1299999999</v>
      </c>
      <c r="G24" s="50">
        <v>6848135.3499999996</v>
      </c>
      <c r="H24" s="46">
        <f t="shared" si="1"/>
        <v>16054728.760000002</v>
      </c>
    </row>
    <row r="25" spans="2:8" ht="11.45" x14ac:dyDescent="0.2">
      <c r="B25" s="37" t="s">
        <v>39</v>
      </c>
      <c r="C25" s="24">
        <v>20448708.41</v>
      </c>
      <c r="D25" s="24">
        <v>3192195.48</v>
      </c>
      <c r="E25" s="52">
        <f t="shared" si="0"/>
        <v>23640903.890000001</v>
      </c>
      <c r="F25" s="24">
        <v>7586175.1299999999</v>
      </c>
      <c r="G25" s="51">
        <v>6848135.3499999996</v>
      </c>
      <c r="H25" s="52">
        <f t="shared" si="1"/>
        <v>16054728.760000002</v>
      </c>
    </row>
    <row r="26" spans="2:8" x14ac:dyDescent="0.2">
      <c r="B26" s="38" t="s">
        <v>40</v>
      </c>
      <c r="C26" s="47">
        <v>14446362.699999999</v>
      </c>
      <c r="D26" s="47">
        <v>-625452.37</v>
      </c>
      <c r="E26" s="46">
        <f t="shared" si="0"/>
        <v>13820910.33</v>
      </c>
      <c r="F26" s="47">
        <v>1583726.63</v>
      </c>
      <c r="G26" s="50">
        <v>1451318.6</v>
      </c>
      <c r="H26" s="46">
        <f t="shared" si="1"/>
        <v>12237183.699999999</v>
      </c>
    </row>
    <row r="27" spans="2:8" ht="11.45" x14ac:dyDescent="0.2">
      <c r="B27" s="37" t="s">
        <v>41</v>
      </c>
      <c r="C27" s="24">
        <v>656194.62</v>
      </c>
      <c r="D27" s="24">
        <v>41116.32</v>
      </c>
      <c r="E27" s="52">
        <f t="shared" si="0"/>
        <v>697310.94</v>
      </c>
      <c r="F27" s="24">
        <v>167745.59</v>
      </c>
      <c r="G27" s="51">
        <v>158203.09</v>
      </c>
      <c r="H27" s="52">
        <f t="shared" si="1"/>
        <v>529565.35</v>
      </c>
    </row>
    <row r="28" spans="2:8" ht="11.45" x14ac:dyDescent="0.2">
      <c r="B28" s="37" t="s">
        <v>42</v>
      </c>
      <c r="C28" s="24">
        <v>12323565.99</v>
      </c>
      <c r="D28" s="24">
        <v>-668784.68999999994</v>
      </c>
      <c r="E28" s="52">
        <f t="shared" si="0"/>
        <v>11654781.300000001</v>
      </c>
      <c r="F28" s="24">
        <v>1226206.8700000001</v>
      </c>
      <c r="G28" s="24">
        <v>1108966.21</v>
      </c>
      <c r="H28" s="52">
        <f t="shared" si="1"/>
        <v>10428574.43</v>
      </c>
    </row>
    <row r="29" spans="2:8" ht="11.45" x14ac:dyDescent="0.2">
      <c r="B29" s="37" t="s">
        <v>43</v>
      </c>
      <c r="C29" s="24">
        <v>189464.03</v>
      </c>
      <c r="D29" s="24">
        <v>100</v>
      </c>
      <c r="E29" s="52">
        <f t="shared" si="0"/>
        <v>189564.03</v>
      </c>
      <c r="F29" s="24">
        <v>62279.17</v>
      </c>
      <c r="G29" s="24">
        <v>56654.3</v>
      </c>
      <c r="H29" s="52">
        <f t="shared" si="1"/>
        <v>127284.86</v>
      </c>
    </row>
    <row r="30" spans="2:8" ht="11.45" x14ac:dyDescent="0.2">
      <c r="B30" s="37" t="s">
        <v>44</v>
      </c>
      <c r="C30" s="24">
        <v>1277138.06</v>
      </c>
      <c r="D30" s="24">
        <v>2116</v>
      </c>
      <c r="E30" s="52">
        <f t="shared" si="0"/>
        <v>1279254.06</v>
      </c>
      <c r="F30" s="24">
        <v>127495</v>
      </c>
      <c r="G30" s="24">
        <v>127495</v>
      </c>
      <c r="H30" s="52">
        <f t="shared" si="1"/>
        <v>1151759.06</v>
      </c>
    </row>
    <row r="31" spans="2:8" x14ac:dyDescent="0.2">
      <c r="B31" s="38" t="s">
        <v>45</v>
      </c>
      <c r="C31" s="47">
        <v>4175884.04</v>
      </c>
      <c r="D31" s="47">
        <v>211808.29</v>
      </c>
      <c r="E31" s="46">
        <f t="shared" si="0"/>
        <v>4387692.33</v>
      </c>
      <c r="F31" s="47">
        <v>1262118.05</v>
      </c>
      <c r="G31" s="47">
        <v>1239563.22</v>
      </c>
      <c r="H31" s="46">
        <f t="shared" si="1"/>
        <v>3125574.2800000003</v>
      </c>
    </row>
    <row r="32" spans="2:8" x14ac:dyDescent="0.2">
      <c r="B32" s="37" t="s">
        <v>45</v>
      </c>
      <c r="C32" s="24">
        <v>4175884.04</v>
      </c>
      <c r="D32" s="24">
        <v>211808.29</v>
      </c>
      <c r="E32" s="52">
        <f t="shared" si="0"/>
        <v>4387692.33</v>
      </c>
      <c r="F32" s="24">
        <v>1262118.05</v>
      </c>
      <c r="G32" s="24">
        <v>1239563.22</v>
      </c>
      <c r="H32" s="52">
        <f t="shared" si="1"/>
        <v>3125574.2800000003</v>
      </c>
    </row>
    <row r="33" spans="2:8" x14ac:dyDescent="0.2">
      <c r="B33" s="38" t="s">
        <v>46</v>
      </c>
      <c r="C33" s="47">
        <v>4492482.54</v>
      </c>
      <c r="D33" s="47">
        <v>381203.76</v>
      </c>
      <c r="E33" s="46">
        <f t="shared" si="0"/>
        <v>4873686.3</v>
      </c>
      <c r="F33" s="47">
        <v>1538524.07</v>
      </c>
      <c r="G33" s="47">
        <v>1498210.17</v>
      </c>
      <c r="H33" s="46">
        <f t="shared" si="1"/>
        <v>3335162.2299999995</v>
      </c>
    </row>
    <row r="34" spans="2:8" ht="11.45" x14ac:dyDescent="0.2">
      <c r="B34" s="37" t="s">
        <v>47</v>
      </c>
      <c r="C34" s="24">
        <v>2144717.83</v>
      </c>
      <c r="D34" s="24">
        <v>85444.01</v>
      </c>
      <c r="E34" s="52">
        <f t="shared" si="0"/>
        <v>2230161.84</v>
      </c>
      <c r="F34" s="24">
        <v>549255.93999999994</v>
      </c>
      <c r="G34" s="24">
        <v>540870.06000000006</v>
      </c>
      <c r="H34" s="52">
        <f t="shared" si="1"/>
        <v>1680905.9</v>
      </c>
    </row>
    <row r="35" spans="2:8" ht="11.45" x14ac:dyDescent="0.2">
      <c r="B35" s="37" t="s">
        <v>48</v>
      </c>
      <c r="C35" s="24">
        <v>1185033.77</v>
      </c>
      <c r="D35" s="24">
        <v>147235.06</v>
      </c>
      <c r="E35" s="52">
        <f t="shared" si="0"/>
        <v>1332268.83</v>
      </c>
      <c r="F35" s="24">
        <v>510830.52</v>
      </c>
      <c r="G35" s="24">
        <v>498328.79</v>
      </c>
      <c r="H35" s="52">
        <f t="shared" si="1"/>
        <v>821438.31</v>
      </c>
    </row>
    <row r="36" spans="2:8" x14ac:dyDescent="0.2">
      <c r="B36" s="37" t="s">
        <v>46</v>
      </c>
      <c r="C36" s="24">
        <v>1162730.94</v>
      </c>
      <c r="D36" s="24">
        <v>148524.69</v>
      </c>
      <c r="E36" s="52">
        <f t="shared" si="0"/>
        <v>1311255.6299999999</v>
      </c>
      <c r="F36" s="24">
        <v>478437.61</v>
      </c>
      <c r="G36" s="24">
        <v>459011.32</v>
      </c>
      <c r="H36" s="52">
        <f t="shared" si="1"/>
        <v>832818.0199999999</v>
      </c>
    </row>
    <row r="37" spans="2:8" ht="14.25" customHeight="1" x14ac:dyDescent="0.2">
      <c r="B37" s="38" t="s">
        <v>50</v>
      </c>
      <c r="C37" s="47">
        <v>538908.22</v>
      </c>
      <c r="D37" s="47">
        <v>81309.399999999994</v>
      </c>
      <c r="E37" s="46">
        <f t="shared" si="0"/>
        <v>620217.62</v>
      </c>
      <c r="F37" s="47">
        <v>158826.23999999999</v>
      </c>
      <c r="G37" s="47">
        <v>140193.09</v>
      </c>
      <c r="H37" s="46">
        <f t="shared" si="1"/>
        <v>461391.38</v>
      </c>
    </row>
    <row r="38" spans="2:8" x14ac:dyDescent="0.2">
      <c r="B38" s="37" t="s">
        <v>50</v>
      </c>
      <c r="C38" s="24">
        <v>538908.22</v>
      </c>
      <c r="D38" s="24">
        <v>81309.399999999994</v>
      </c>
      <c r="E38" s="52">
        <f t="shared" si="0"/>
        <v>620217.62</v>
      </c>
      <c r="F38" s="24">
        <v>158826.23999999999</v>
      </c>
      <c r="G38" s="24">
        <v>140193.09</v>
      </c>
      <c r="H38" s="52">
        <f t="shared" si="1"/>
        <v>461391.38</v>
      </c>
    </row>
    <row r="39" spans="2:8" x14ac:dyDescent="0.2">
      <c r="B39" s="38" t="s">
        <v>51</v>
      </c>
      <c r="C39" s="47">
        <v>946856.78</v>
      </c>
      <c r="D39" s="47">
        <v>170199.29</v>
      </c>
      <c r="E39" s="46">
        <f t="shared" si="0"/>
        <v>1117056.07</v>
      </c>
      <c r="F39" s="47">
        <v>445643.58</v>
      </c>
      <c r="G39" s="47">
        <v>433584.96</v>
      </c>
      <c r="H39" s="46">
        <f t="shared" si="1"/>
        <v>671412.49</v>
      </c>
    </row>
    <row r="40" spans="2:8" x14ac:dyDescent="0.2">
      <c r="B40" s="37" t="s">
        <v>51</v>
      </c>
      <c r="C40" s="24">
        <v>946856.72</v>
      </c>
      <c r="D40" s="24">
        <v>170199.29</v>
      </c>
      <c r="E40" s="52">
        <f t="shared" si="0"/>
        <v>1117056.01</v>
      </c>
      <c r="F40" s="24">
        <v>445643.58</v>
      </c>
      <c r="G40" s="24">
        <v>433584.96</v>
      </c>
      <c r="H40" s="52">
        <f t="shared" si="1"/>
        <v>671412.42999999993</v>
      </c>
    </row>
    <row r="41" spans="2:8" x14ac:dyDescent="0.2">
      <c r="B41" s="40" t="s">
        <v>52</v>
      </c>
      <c r="C41" s="47">
        <v>5872996.9900000002</v>
      </c>
      <c r="D41" s="47">
        <v>1123187.72</v>
      </c>
      <c r="E41" s="46">
        <f t="shared" si="0"/>
        <v>6996184.71</v>
      </c>
      <c r="F41" s="47">
        <v>817149.76</v>
      </c>
      <c r="G41" s="47">
        <v>802160.83</v>
      </c>
      <c r="H41" s="46">
        <f t="shared" si="1"/>
        <v>6179034.9500000002</v>
      </c>
    </row>
    <row r="42" spans="2:8" x14ac:dyDescent="0.2">
      <c r="B42" s="41" t="s">
        <v>53</v>
      </c>
      <c r="C42" s="24">
        <v>857302.67</v>
      </c>
      <c r="D42" s="24">
        <v>887495.89</v>
      </c>
      <c r="E42" s="52">
        <f t="shared" si="0"/>
        <v>1744798.56</v>
      </c>
      <c r="F42" s="24">
        <v>296720.31</v>
      </c>
      <c r="G42" s="24">
        <v>293463.12</v>
      </c>
      <c r="H42" s="52">
        <f t="shared" si="1"/>
        <v>1448078.25</v>
      </c>
    </row>
    <row r="43" spans="2:8" x14ac:dyDescent="0.2">
      <c r="B43" s="41" t="s">
        <v>54</v>
      </c>
      <c r="C43" s="24">
        <v>5015694.32</v>
      </c>
      <c r="D43" s="24">
        <v>235691.83</v>
      </c>
      <c r="E43" s="52">
        <f t="shared" si="0"/>
        <v>5251386.1500000004</v>
      </c>
      <c r="F43" s="24">
        <v>520429.45</v>
      </c>
      <c r="G43" s="24">
        <v>508697.71</v>
      </c>
      <c r="H43" s="52">
        <f t="shared" si="1"/>
        <v>4730956.7</v>
      </c>
    </row>
    <row r="44" spans="2:8" x14ac:dyDescent="0.2">
      <c r="B44" s="40" t="s">
        <v>55</v>
      </c>
      <c r="C44" s="48">
        <v>3093732.59</v>
      </c>
      <c r="D44" s="47">
        <v>191285.95</v>
      </c>
      <c r="E44" s="46">
        <f t="shared" si="0"/>
        <v>3285018.54</v>
      </c>
      <c r="F44" s="47">
        <v>1007489.94</v>
      </c>
      <c r="G44" s="47">
        <v>941713.86</v>
      </c>
      <c r="H44" s="46">
        <f t="shared" si="1"/>
        <v>2277528.6</v>
      </c>
    </row>
    <row r="45" spans="2:8" x14ac:dyDescent="0.2">
      <c r="B45" s="41" t="s">
        <v>55</v>
      </c>
      <c r="C45" s="23">
        <v>2953467.74</v>
      </c>
      <c r="D45" s="24">
        <v>158685.95000000001</v>
      </c>
      <c r="E45" s="52">
        <f t="shared" si="0"/>
        <v>3112153.6900000004</v>
      </c>
      <c r="F45" s="24">
        <v>969984.05</v>
      </c>
      <c r="G45" s="24">
        <v>935192.73</v>
      </c>
      <c r="H45" s="52">
        <f t="shared" si="1"/>
        <v>2142169.6400000006</v>
      </c>
    </row>
    <row r="46" spans="2:8" x14ac:dyDescent="0.2">
      <c r="B46" s="37" t="s">
        <v>49</v>
      </c>
      <c r="C46" s="24">
        <v>140264.85</v>
      </c>
      <c r="D46" s="24">
        <v>32600</v>
      </c>
      <c r="E46" s="52">
        <f t="shared" ref="E46" si="2">C46+D46</f>
        <v>172864.85</v>
      </c>
      <c r="F46" s="24">
        <v>37505.89</v>
      </c>
      <c r="G46" s="24">
        <v>6521.13</v>
      </c>
      <c r="H46" s="52">
        <f t="shared" si="1"/>
        <v>135358.96000000002</v>
      </c>
    </row>
    <row r="47" spans="2:8" x14ac:dyDescent="0.2">
      <c r="B47" s="40" t="s">
        <v>56</v>
      </c>
      <c r="C47" s="48">
        <v>533600.30000000005</v>
      </c>
      <c r="D47" s="47">
        <v>17750.97</v>
      </c>
      <c r="E47" s="46">
        <f t="shared" si="0"/>
        <v>551351.27</v>
      </c>
      <c r="F47" s="47">
        <v>178457.59</v>
      </c>
      <c r="G47" s="47">
        <v>176212.29</v>
      </c>
      <c r="H47" s="46">
        <f t="shared" si="1"/>
        <v>372893.68000000005</v>
      </c>
    </row>
    <row r="48" spans="2:8" ht="12.75" thickBot="1" x14ac:dyDescent="0.25">
      <c r="B48" s="41" t="s">
        <v>56</v>
      </c>
      <c r="C48" s="23">
        <v>533600.30000000005</v>
      </c>
      <c r="D48" s="24">
        <v>17750.97</v>
      </c>
      <c r="E48" s="52">
        <f t="shared" si="0"/>
        <v>551351.27</v>
      </c>
      <c r="F48" s="24">
        <v>178457.59</v>
      </c>
      <c r="G48" s="24">
        <v>176212.29</v>
      </c>
      <c r="H48" s="52">
        <f t="shared" si="1"/>
        <v>372893.68000000005</v>
      </c>
    </row>
    <row r="49" spans="2:8" ht="12.75" thickBot="1" x14ac:dyDescent="0.25">
      <c r="B49" s="25" t="s">
        <v>12</v>
      </c>
      <c r="C49" s="26">
        <v>114076289.40000001</v>
      </c>
      <c r="D49" s="27">
        <v>8832994.1300000008</v>
      </c>
      <c r="E49" s="27">
        <v>122909283.53</v>
      </c>
      <c r="F49" s="27">
        <v>29729709.02</v>
      </c>
      <c r="G49" s="27">
        <v>27893953.289999999</v>
      </c>
      <c r="H49" s="27">
        <v>93179574.510000005</v>
      </c>
    </row>
    <row r="50" spans="2:8" ht="12.75" customHeight="1" x14ac:dyDescent="0.2">
      <c r="B50" s="28"/>
      <c r="C50" s="29"/>
      <c r="D50" s="29"/>
      <c r="E50" s="29"/>
      <c r="F50" s="29"/>
      <c r="G50" s="29"/>
      <c r="H50" s="29"/>
    </row>
    <row r="51" spans="2:8" ht="12.75" thickBot="1" x14ac:dyDescent="0.25">
      <c r="B51" s="30"/>
      <c r="C51" s="30"/>
      <c r="D51" s="30"/>
      <c r="E51" s="30"/>
      <c r="F51" s="30"/>
      <c r="G51" s="30"/>
      <c r="H51" s="30"/>
    </row>
    <row r="52" spans="2:8" x14ac:dyDescent="0.2">
      <c r="B52" s="11" t="s">
        <v>69</v>
      </c>
      <c r="C52" s="12"/>
      <c r="D52" s="12"/>
      <c r="E52" s="12"/>
      <c r="F52" s="12"/>
      <c r="G52" s="12"/>
      <c r="H52" s="13"/>
    </row>
    <row r="53" spans="2:8" x14ac:dyDescent="0.2">
      <c r="B53" s="14" t="s">
        <v>0</v>
      </c>
      <c r="C53" s="15"/>
      <c r="D53" s="15"/>
      <c r="E53" s="15"/>
      <c r="F53" s="15"/>
      <c r="G53" s="15"/>
      <c r="H53" s="16"/>
    </row>
    <row r="54" spans="2:8" x14ac:dyDescent="0.2">
      <c r="B54" s="14" t="s">
        <v>1</v>
      </c>
      <c r="C54" s="15"/>
      <c r="D54" s="15"/>
      <c r="E54" s="15"/>
      <c r="F54" s="15"/>
      <c r="G54" s="15"/>
      <c r="H54" s="16"/>
    </row>
    <row r="55" spans="2:8" ht="12.75" thickBot="1" x14ac:dyDescent="0.25">
      <c r="B55" s="17" t="s">
        <v>28</v>
      </c>
      <c r="C55" s="18"/>
      <c r="D55" s="18"/>
      <c r="E55" s="18"/>
      <c r="F55" s="18"/>
      <c r="G55" s="18"/>
      <c r="H55" s="19"/>
    </row>
    <row r="56" spans="2:8" ht="12.75" thickBot="1" x14ac:dyDescent="0.25">
      <c r="B56" s="20" t="s">
        <v>2</v>
      </c>
      <c r="C56" s="31" t="s">
        <v>3</v>
      </c>
      <c r="D56" s="32"/>
      <c r="E56" s="32"/>
      <c r="F56" s="32"/>
      <c r="G56" s="33"/>
      <c r="H56" s="20" t="s">
        <v>4</v>
      </c>
    </row>
    <row r="57" spans="2:8" ht="12.75" thickBot="1" x14ac:dyDescent="0.25">
      <c r="B57" s="21"/>
      <c r="C57" s="34" t="s">
        <v>5</v>
      </c>
      <c r="D57" s="35" t="s">
        <v>6</v>
      </c>
      <c r="E57" s="35" t="s">
        <v>7</v>
      </c>
      <c r="F57" s="35" t="s">
        <v>8</v>
      </c>
      <c r="G57" s="35" t="s">
        <v>9</v>
      </c>
      <c r="H57" s="22"/>
    </row>
    <row r="58" spans="2:8" ht="12.75" thickBot="1" x14ac:dyDescent="0.25">
      <c r="B58" s="22"/>
      <c r="C58" s="34" t="s">
        <v>24</v>
      </c>
      <c r="D58" s="35" t="s">
        <v>25</v>
      </c>
      <c r="E58" s="35" t="s">
        <v>10</v>
      </c>
      <c r="F58" s="35" t="s">
        <v>26</v>
      </c>
      <c r="G58" s="35" t="s">
        <v>27</v>
      </c>
      <c r="H58" s="35" t="s">
        <v>11</v>
      </c>
    </row>
    <row r="59" spans="2:8" ht="16.5" customHeight="1" x14ac:dyDescent="0.2">
      <c r="B59" s="2" t="s">
        <v>13</v>
      </c>
      <c r="C59" s="23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</row>
    <row r="60" spans="2:8" ht="16.5" customHeight="1" x14ac:dyDescent="0.2">
      <c r="B60" s="2" t="s">
        <v>14</v>
      </c>
      <c r="C60" s="23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</row>
    <row r="61" spans="2:8" ht="16.5" customHeight="1" x14ac:dyDescent="0.2">
      <c r="B61" s="2" t="s">
        <v>15</v>
      </c>
      <c r="C61" s="23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</row>
    <row r="62" spans="2:8" ht="16.5" customHeight="1" thickBot="1" x14ac:dyDescent="0.25">
      <c r="B62" s="2" t="s">
        <v>16</v>
      </c>
      <c r="C62" s="23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</row>
    <row r="63" spans="2:8" ht="12.75" thickBot="1" x14ac:dyDescent="0.25">
      <c r="B63" s="25" t="s">
        <v>12</v>
      </c>
      <c r="C63" s="26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</row>
    <row r="64" spans="2:8" x14ac:dyDescent="0.2">
      <c r="B64" s="30"/>
      <c r="C64" s="30"/>
      <c r="D64" s="30"/>
      <c r="E64" s="30"/>
      <c r="F64" s="30"/>
      <c r="G64" s="30"/>
      <c r="H64" s="30"/>
    </row>
    <row r="65" spans="2:8" ht="12.75" thickBot="1" x14ac:dyDescent="0.25">
      <c r="B65" s="30"/>
      <c r="C65" s="30"/>
      <c r="D65" s="30"/>
      <c r="E65" s="30"/>
      <c r="F65" s="30"/>
      <c r="G65" s="30"/>
      <c r="H65" s="30"/>
    </row>
    <row r="66" spans="2:8" x14ac:dyDescent="0.2">
      <c r="B66" s="11" t="s">
        <v>69</v>
      </c>
      <c r="C66" s="12"/>
      <c r="D66" s="12"/>
      <c r="E66" s="12"/>
      <c r="F66" s="12"/>
      <c r="G66" s="12"/>
      <c r="H66" s="13"/>
    </row>
    <row r="67" spans="2:8" x14ac:dyDescent="0.2">
      <c r="B67" s="14" t="s">
        <v>0</v>
      </c>
      <c r="C67" s="15"/>
      <c r="D67" s="15"/>
      <c r="E67" s="15"/>
      <c r="F67" s="15"/>
      <c r="G67" s="15"/>
      <c r="H67" s="16"/>
    </row>
    <row r="68" spans="2:8" x14ac:dyDescent="0.2">
      <c r="B68" s="14" t="s">
        <v>1</v>
      </c>
      <c r="C68" s="15"/>
      <c r="D68" s="15"/>
      <c r="E68" s="15"/>
      <c r="F68" s="15"/>
      <c r="G68" s="15"/>
      <c r="H68" s="16"/>
    </row>
    <row r="69" spans="2:8" ht="12.75" thickBot="1" x14ac:dyDescent="0.25">
      <c r="B69" s="17" t="s">
        <v>28</v>
      </c>
      <c r="C69" s="18"/>
      <c r="D69" s="18"/>
      <c r="E69" s="18"/>
      <c r="F69" s="18"/>
      <c r="G69" s="18"/>
      <c r="H69" s="19"/>
    </row>
    <row r="70" spans="2:8" ht="12.75" thickBot="1" x14ac:dyDescent="0.25">
      <c r="B70" s="20" t="s">
        <v>2</v>
      </c>
      <c r="C70" s="31" t="s">
        <v>3</v>
      </c>
      <c r="D70" s="32"/>
      <c r="E70" s="32"/>
      <c r="F70" s="32"/>
      <c r="G70" s="33"/>
      <c r="H70" s="20" t="s">
        <v>4</v>
      </c>
    </row>
    <row r="71" spans="2:8" ht="12.75" thickBot="1" x14ac:dyDescent="0.25">
      <c r="B71" s="21"/>
      <c r="C71" s="34" t="s">
        <v>5</v>
      </c>
      <c r="D71" s="35" t="s">
        <v>6</v>
      </c>
      <c r="E71" s="35" t="s">
        <v>7</v>
      </c>
      <c r="F71" s="35" t="s">
        <v>8</v>
      </c>
      <c r="G71" s="35" t="s">
        <v>9</v>
      </c>
      <c r="H71" s="22"/>
    </row>
    <row r="72" spans="2:8" ht="12.75" thickBot="1" x14ac:dyDescent="0.25">
      <c r="B72" s="22"/>
      <c r="C72" s="34" t="s">
        <v>24</v>
      </c>
      <c r="D72" s="35" t="s">
        <v>25</v>
      </c>
      <c r="E72" s="35" t="s">
        <v>10</v>
      </c>
      <c r="F72" s="35" t="s">
        <v>26</v>
      </c>
      <c r="G72" s="35" t="s">
        <v>27</v>
      </c>
      <c r="H72" s="35" t="s">
        <v>11</v>
      </c>
    </row>
    <row r="73" spans="2:8" ht="28.5" customHeight="1" x14ac:dyDescent="0.2">
      <c r="B73" s="2" t="s">
        <v>17</v>
      </c>
      <c r="C73" s="23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</row>
    <row r="74" spans="2:8" ht="28.5" customHeight="1" x14ac:dyDescent="0.2">
      <c r="B74" s="4" t="s">
        <v>18</v>
      </c>
      <c r="C74" s="5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</row>
    <row r="75" spans="2:8" ht="33" customHeight="1" x14ac:dyDescent="0.2">
      <c r="B75" s="4" t="s">
        <v>19</v>
      </c>
      <c r="C75" s="5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</row>
    <row r="76" spans="2:8" ht="33" customHeight="1" x14ac:dyDescent="0.2">
      <c r="B76" s="4" t="s">
        <v>20</v>
      </c>
      <c r="C76" s="5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</row>
    <row r="77" spans="2:8" ht="33" customHeight="1" x14ac:dyDescent="0.2">
      <c r="B77" s="4" t="s">
        <v>21</v>
      </c>
      <c r="C77" s="5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</row>
    <row r="78" spans="2:8" ht="33" customHeight="1" x14ac:dyDescent="0.2">
      <c r="B78" s="4" t="s">
        <v>22</v>
      </c>
      <c r="C78" s="5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</row>
    <row r="79" spans="2:8" ht="33" customHeight="1" thickBot="1" x14ac:dyDescent="0.25">
      <c r="B79" s="4" t="s">
        <v>23</v>
      </c>
      <c r="C79" s="5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</row>
    <row r="80" spans="2:8" ht="12.75" thickBot="1" x14ac:dyDescent="0.25">
      <c r="B80" s="3" t="s">
        <v>12</v>
      </c>
      <c r="C80" s="7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</row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1" spans="2:8" ht="71.25" customHeight="1" x14ac:dyDescent="0.2"/>
    <row r="483" spans="2:8" x14ac:dyDescent="0.2">
      <c r="B483" s="1" t="s">
        <v>58</v>
      </c>
    </row>
    <row r="488" spans="2:8" x14ac:dyDescent="0.2">
      <c r="C488" s="59"/>
      <c r="D488" s="83"/>
      <c r="F488" s="59"/>
      <c r="G488" s="59"/>
      <c r="H488" s="59"/>
    </row>
    <row r="489" spans="2:8" ht="15" x14ac:dyDescent="0.25">
      <c r="B489" s="61" t="s">
        <v>59</v>
      </c>
      <c r="C489" s="61"/>
      <c r="D489" s="55"/>
      <c r="E489" s="61"/>
      <c r="F489" s="84" t="s">
        <v>60</v>
      </c>
      <c r="G489" s="81"/>
    </row>
    <row r="490" spans="2:8" ht="15" x14ac:dyDescent="0.25">
      <c r="B490" s="58" t="s">
        <v>61</v>
      </c>
      <c r="C490" s="58"/>
      <c r="D490" s="80"/>
      <c r="E490" s="80"/>
      <c r="F490" s="57" t="s">
        <v>62</v>
      </c>
      <c r="G490" s="81"/>
    </row>
    <row r="491" spans="2:8" ht="15" x14ac:dyDescent="0.25">
      <c r="B491" s="58"/>
      <c r="C491" s="58"/>
      <c r="D491" s="80"/>
      <c r="E491" s="80"/>
      <c r="F491" s="57"/>
      <c r="G491" s="81"/>
    </row>
    <row r="492" spans="2:8" ht="38.25" customHeight="1" x14ac:dyDescent="0.25">
      <c r="B492" s="79"/>
      <c r="C492" s="79"/>
      <c r="D492" s="80"/>
      <c r="E492" s="79"/>
      <c r="F492" s="79"/>
      <c r="G492" s="82"/>
    </row>
    <row r="493" spans="2:8" ht="15" x14ac:dyDescent="0.25">
      <c r="B493" s="61" t="s">
        <v>63</v>
      </c>
      <c r="C493" s="61"/>
      <c r="D493" s="80"/>
      <c r="E493" s="80"/>
      <c r="F493" s="56" t="s">
        <v>64</v>
      </c>
      <c r="G493" s="81"/>
    </row>
    <row r="494" spans="2:8" ht="15" x14ac:dyDescent="0.25">
      <c r="B494" s="60" t="s">
        <v>65</v>
      </c>
      <c r="C494" s="60"/>
      <c r="D494" s="80"/>
      <c r="E494" s="80"/>
      <c r="F494" s="57" t="s">
        <v>66</v>
      </c>
      <c r="G494" s="81"/>
    </row>
    <row r="495" spans="2:8" ht="15" x14ac:dyDescent="0.25">
      <c r="B495" s="60"/>
      <c r="C495" s="60"/>
      <c r="D495" s="80"/>
      <c r="E495" s="80"/>
      <c r="F495" s="57"/>
      <c r="G495" s="81"/>
    </row>
    <row r="496" spans="2:8" ht="38.25" customHeight="1" x14ac:dyDescent="0.25">
      <c r="B496" s="79"/>
      <c r="C496" s="79"/>
      <c r="D496" s="80"/>
      <c r="E496" s="80"/>
      <c r="F496" s="80"/>
      <c r="G496" s="81"/>
    </row>
    <row r="497" spans="2:7" ht="15" x14ac:dyDescent="0.25">
      <c r="B497" s="61" t="s">
        <v>67</v>
      </c>
      <c r="C497" s="61"/>
      <c r="D497" s="80"/>
      <c r="E497" s="80"/>
      <c r="F497" s="55"/>
      <c r="G497" s="81"/>
    </row>
    <row r="498" spans="2:7" ht="15" x14ac:dyDescent="0.25">
      <c r="B498" s="60" t="s">
        <v>68</v>
      </c>
      <c r="C498" s="60"/>
      <c r="D498" s="54"/>
      <c r="E498" s="54"/>
      <c r="F498" s="54"/>
    </row>
  </sheetData>
  <mergeCells count="7">
    <mergeCell ref="H5:H6"/>
    <mergeCell ref="C5:G5"/>
    <mergeCell ref="B5:B7"/>
    <mergeCell ref="B1:H1"/>
    <mergeCell ref="B2:H2"/>
    <mergeCell ref="B3:H3"/>
    <mergeCell ref="B4:H4"/>
  </mergeCells>
  <pageMargins left="0.7" right="0.7" top="0.75" bottom="0.75" header="0.3" footer="0.3"/>
  <pageSetup scale="60" fitToWidth="0" fitToHeight="0" orientation="portrait" r:id="rId1"/>
  <ignoredErrors>
    <ignoredError sqref="C7:G7 C58:G58 C72:G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2018-04-29T22:23:57Z</cp:lastPrinted>
  <dcterms:created xsi:type="dcterms:W3CDTF">2015-10-07T18:39:25Z</dcterms:created>
  <dcterms:modified xsi:type="dcterms:W3CDTF">2018-04-29T22:49:45Z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