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45621"/>
</workbook>
</file>

<file path=xl/calcChain.xml><?xml version="1.0" encoding="utf-8"?>
<calcChain xmlns="http://schemas.openxmlformats.org/spreadsheetml/2006/main">
  <c r="G56" i="1" l="1"/>
  <c r="G57" i="1"/>
  <c r="F56" i="1"/>
  <c r="F57" i="1"/>
  <c r="F20" i="1" l="1"/>
  <c r="G61" i="1"/>
  <c r="F61" i="1"/>
  <c r="G51" i="1"/>
  <c r="F51" i="1"/>
  <c r="G44" i="1"/>
  <c r="F44" i="1"/>
  <c r="G40" i="1"/>
  <c r="F40" i="1"/>
  <c r="G20" i="1"/>
  <c r="G8" i="1"/>
  <c r="F8" i="1"/>
  <c r="G48" i="1" l="1"/>
  <c r="F48" i="1"/>
  <c r="G37" i="1"/>
  <c r="F37" i="1"/>
  <c r="F63" i="1" s="1"/>
  <c r="F66" i="1" s="1"/>
  <c r="G63" i="1" l="1"/>
  <c r="G66" i="1" s="1"/>
</calcChain>
</file>

<file path=xl/sharedStrings.xml><?xml version="1.0" encoding="utf-8"?>
<sst xmlns="http://schemas.openxmlformats.org/spreadsheetml/2006/main" count="76" uniqueCount="68">
  <si>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</si>
  <si>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</si>
  <si>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</si>
  <si>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</si>
  <si>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</si>
  <si>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</si>
  <si>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</si>
  <si>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</si>
  <si>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</si>
  <si>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</si>
  <si>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</si>
  <si>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</si>
  <si>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</si>
  <si>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</si>
  <si>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</si>
  <si>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</si>
  <si>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</si>
  <si>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</si>
  <si>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</si>
  <si>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</si>
  <si>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</si>
  <si>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</si>
  <si>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</si>
  <si>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</si>
  <si>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</si>
  <si>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</si>
  <si>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</si>
  <si>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</si>
  <si>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</si>
  <si>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</si>
  <si>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</si>
  <si>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</si>
  <si>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</si>
  <si>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</si>
  <si>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</si>
  <si>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</si>
  <si>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</si>
  <si>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</si>
  <si>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</si>
  <si>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</si>
  <si>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</si>
  <si>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</si>
  <si>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</si>
  <si>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</si>
  <si>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</si>
  <si>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</si>
  <si>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</si>
  <si>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</si>
  <si>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</si>
  <si>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</si>
  <si>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</si>
  <si>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</si>
  <si>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Del 01 de enero al 31 de marzo de 2018 y 2017</t>
  </si>
  <si>
    <t>2018</t>
  </si>
  <si>
    <t>ASEC_EFE_1erTRIM_A9</t>
  </si>
  <si>
    <t>MUNICIPIO DE NAVA, COAHUILA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</si>
  <si>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</si>
  <si>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</si>
  <si>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</si>
  <si>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</si>
  <si>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</si>
  <si>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</si>
  <si>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</si>
  <si>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</si>
  <si>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C. JUAN ANTONIO DIAZ GUADARRAMA</t>
  </si>
  <si>
    <t>PROFRA. ANA ELIZABETH CARDONA NUÑEZ</t>
  </si>
  <si>
    <t>SINDICO DE MINORIA</t>
  </si>
  <si>
    <t>SINDICO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</si>
</sst>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Border="1"/>
    <xf numFmtId="0" fontId="0" fillId="0" borderId="0" xfId="0" applyBorder="1" applyAlignment="1">
      <alignment vertical="top"/>
    </xf>
    <xf numFmtId="0" fontId="13" fillId="0" borderId="11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 wrapText="1"/>
    </xf>
    <xf numFmtId="0" fontId="14" fillId="0" borderId="12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 wrapText="1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28574</xdr:rowOff>
    </xdr:from>
    <xdr:to>
      <xdr:col>3</xdr:col>
      <xdr:colOff>133351</xdr:colOff>
      <xdr:row>3</xdr:row>
      <xdr:rowOff>133349</xdr:rowOff>
    </xdr:to>
    <xdr:pic>
      <xdr:nvPicPr>
        <xdr:cNvPr id="2" name="4 Imagen" descr="Logo Municipio Nava">
          <a:extLst>
            <a:ext uri="{FF2B5EF4-FFF2-40B4-BE49-F238E27FC236}">
              <a16:creationId xmlns:a16="http://schemas.microsoft.com/office/drawing/2014/main" xmlns="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80974"/>
          <a:ext cx="704850" cy="4095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1247775</xdr:colOff>
      <xdr:row>1</xdr:row>
      <xdr:rowOff>38100</xdr:rowOff>
    </xdr:from>
    <xdr:to>
      <xdr:col>6</xdr:col>
      <xdr:colOff>1817370</xdr:colOff>
      <xdr:row>3</xdr:row>
      <xdr:rowOff>123825</xdr:rowOff>
    </xdr:to>
    <xdr:pic>
      <xdr:nvPicPr>
        <xdr:cNvPr id="3" name="2 Imagen">
          <a:extLst>
            <a:ext uri="{FF2B5EF4-FFF2-40B4-BE49-F238E27FC236}">
              <a16:creationId xmlns:wpc="http://schemas.microsoft.com/office/word/2010/wordprocessingCanvas" xmlns:mc="http://schemas.openxmlformats.org/markup-compatibility/2006" xmlns:o="urn:schemas-microsoft-com:office:office" xmlns:r="http://schemas.openxmlformats.org/officeDocument/2006/relationships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a16="http://schemas.microsoft.com/office/drawing/2014/main" xmlns:lc="http://schemas.openxmlformats.org/drawingml/2006/locked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190500"/>
          <a:ext cx="569595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showGridLines="0" tabSelected="1" topLeftCell="A67" zoomScaleNormal="100" workbookViewId="0">
      <selection activeCell="H106" sqref="H106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6" thickBot="1" x14ac:dyDescent="0.3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50" t="s">
        <v>55</v>
      </c>
      <c r="C2" s="51"/>
      <c r="D2" s="51"/>
      <c r="E2" s="51"/>
      <c r="F2" s="51"/>
      <c r="G2" s="52"/>
      <c r="H2" s="2"/>
      <c r="I2" s="2"/>
      <c r="J2" s="2"/>
      <c r="K2" s="2"/>
      <c r="L2" s="2"/>
    </row>
    <row r="3" spans="1:12" x14ac:dyDescent="0.25">
      <c r="A3" s="2"/>
      <c r="B3" s="53" t="s">
        <v>0</v>
      </c>
      <c r="C3" s="54"/>
      <c r="D3" s="54"/>
      <c r="E3" s="54"/>
      <c r="F3" s="54"/>
      <c r="G3" s="55"/>
      <c r="H3" s="2"/>
      <c r="I3" s="2"/>
      <c r="J3" s="2"/>
      <c r="K3" s="2"/>
      <c r="L3" s="2"/>
    </row>
    <row r="4" spans="1:12" ht="12.6" thickBot="1" x14ac:dyDescent="0.3">
      <c r="A4" s="2"/>
      <c r="B4" s="56" t="s">
        <v>52</v>
      </c>
      <c r="C4" s="57"/>
      <c r="D4" s="57"/>
      <c r="E4" s="57"/>
      <c r="F4" s="57"/>
      <c r="G4" s="58"/>
      <c r="H4" s="2"/>
      <c r="I4" s="2"/>
      <c r="J4" s="2"/>
      <c r="K4" s="2"/>
      <c r="L4" s="2"/>
    </row>
    <row r="5" spans="1:12" ht="12.6" thickBot="1" x14ac:dyDescent="0.3">
      <c r="A5" s="2"/>
      <c r="B5" s="59" t="s">
        <v>1</v>
      </c>
      <c r="C5" s="60"/>
      <c r="D5" s="60"/>
      <c r="E5" s="32"/>
      <c r="F5" s="23" t="s">
        <v>53</v>
      </c>
      <c r="G5" s="24" t="s">
        <v>51</v>
      </c>
      <c r="H5" s="2"/>
      <c r="I5" s="2"/>
      <c r="J5" s="2"/>
      <c r="K5" s="2"/>
      <c r="L5" s="2"/>
    </row>
    <row r="6" spans="1:12" x14ac:dyDescent="0.25">
      <c r="A6" s="2"/>
      <c r="B6" s="61"/>
      <c r="C6" s="62"/>
      <c r="D6" s="62"/>
      <c r="E6" s="62"/>
      <c r="F6" s="62"/>
      <c r="G6" s="63"/>
      <c r="H6" s="2"/>
      <c r="I6" s="2"/>
      <c r="J6" s="2"/>
      <c r="K6" s="2"/>
      <c r="L6" s="2"/>
    </row>
    <row r="7" spans="1:12" x14ac:dyDescent="0.2">
      <c r="A7" s="2"/>
      <c r="B7" s="48" t="s">
        <v>2</v>
      </c>
      <c r="C7" s="49"/>
      <c r="D7" s="49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5">
      <c r="A8" s="2"/>
      <c r="B8" s="5"/>
      <c r="C8" s="64" t="s">
        <v>3</v>
      </c>
      <c r="D8" s="64"/>
      <c r="E8" s="30"/>
      <c r="F8" s="6">
        <f>SUM(F9:F19)</f>
        <v>44596355.259999998</v>
      </c>
      <c r="G8" s="7">
        <f>SUM(G9:G19)</f>
        <v>46238564.219999999</v>
      </c>
      <c r="H8" s="2"/>
      <c r="I8" s="2"/>
      <c r="J8" s="2"/>
      <c r="K8" s="2"/>
      <c r="L8" s="2"/>
    </row>
    <row r="9" spans="1:12" x14ac:dyDescent="0.25">
      <c r="A9" s="2"/>
      <c r="B9" s="5"/>
      <c r="C9" s="8"/>
      <c r="D9" s="9" t="s">
        <v>4</v>
      </c>
      <c r="E9" s="34"/>
      <c r="F9" s="10">
        <v>16292896.279999999</v>
      </c>
      <c r="G9" s="11">
        <v>15664781.59</v>
      </c>
      <c r="H9" s="2"/>
      <c r="I9" s="2"/>
      <c r="J9" s="2"/>
      <c r="K9" s="2"/>
      <c r="L9" s="2"/>
    </row>
    <row r="10" spans="1:12" x14ac:dyDescent="0.25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5">
      <c r="A11" s="2"/>
      <c r="B11" s="5"/>
      <c r="C11" s="3"/>
      <c r="D11" s="9" t="s">
        <v>6</v>
      </c>
      <c r="E11" s="34"/>
      <c r="F11" s="10">
        <v>115922.79</v>
      </c>
      <c r="G11" s="11">
        <v>23000</v>
      </c>
      <c r="H11" s="2"/>
      <c r="I11" s="2"/>
      <c r="J11" s="2"/>
      <c r="K11" s="2"/>
      <c r="L11" s="2"/>
    </row>
    <row r="12" spans="1:12" x14ac:dyDescent="0.25">
      <c r="A12" s="2"/>
      <c r="B12" s="5"/>
      <c r="C12" s="3"/>
      <c r="D12" s="9" t="s">
        <v>7</v>
      </c>
      <c r="E12" s="34"/>
      <c r="F12" s="10">
        <v>6835879.5</v>
      </c>
      <c r="G12" s="11">
        <v>6465388.54</v>
      </c>
      <c r="H12" s="2"/>
      <c r="I12" s="2"/>
      <c r="J12" s="2"/>
      <c r="K12" s="2"/>
      <c r="L12" s="2"/>
    </row>
    <row r="13" spans="1:12" x14ac:dyDescent="0.25">
      <c r="A13" s="2"/>
      <c r="B13" s="5"/>
      <c r="C13" s="3"/>
      <c r="D13" s="9" t="s">
        <v>8</v>
      </c>
      <c r="E13" s="34"/>
      <c r="F13" s="10">
        <v>67909.38</v>
      </c>
      <c r="G13" s="11">
        <v>166644.29</v>
      </c>
      <c r="H13" s="2"/>
      <c r="I13" s="2"/>
      <c r="J13" s="2"/>
      <c r="K13" s="2"/>
      <c r="L13" s="2"/>
    </row>
    <row r="14" spans="1:12" x14ac:dyDescent="0.25">
      <c r="A14" s="2"/>
      <c r="B14" s="5"/>
      <c r="C14" s="3"/>
      <c r="D14" s="9" t="s">
        <v>9</v>
      </c>
      <c r="E14" s="34"/>
      <c r="F14" s="10">
        <v>1072818.21</v>
      </c>
      <c r="G14" s="11">
        <v>1243951.3899999999</v>
      </c>
      <c r="H14" s="2"/>
      <c r="I14" s="2"/>
      <c r="J14" s="2"/>
      <c r="K14" s="2"/>
      <c r="L14" s="2"/>
    </row>
    <row r="15" spans="1:12" x14ac:dyDescent="0.25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5">
      <c r="A17" s="2"/>
      <c r="B17" s="5"/>
      <c r="C17" s="3"/>
      <c r="D17" s="9" t="s">
        <v>12</v>
      </c>
      <c r="E17" s="34"/>
      <c r="F17" s="10">
        <v>20153712.129999999</v>
      </c>
      <c r="G17" s="11">
        <v>22623837.309999999</v>
      </c>
      <c r="H17" s="2"/>
      <c r="I17" s="2"/>
      <c r="J17" s="2"/>
      <c r="K17" s="2"/>
      <c r="L17" s="2"/>
    </row>
    <row r="18" spans="1:12" x14ac:dyDescent="0.25">
      <c r="A18" s="2"/>
      <c r="B18" s="5"/>
      <c r="C18" s="3"/>
      <c r="D18" s="9" t="s">
        <v>13</v>
      </c>
      <c r="E18" s="34"/>
      <c r="F18" s="10">
        <v>0</v>
      </c>
      <c r="G18" s="11">
        <v>50961.1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57216.97</v>
      </c>
      <c r="G19" s="11">
        <v>0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64" t="s">
        <v>15</v>
      </c>
      <c r="D20" s="64"/>
      <c r="E20" s="30"/>
      <c r="F20" s="6">
        <f>SUM(F21:F36)</f>
        <v>25842929.550000004</v>
      </c>
      <c r="G20" s="7">
        <f>SUM(G21:G36)</f>
        <v>29757899.149999999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11336991.49</v>
      </c>
      <c r="G21" s="11">
        <v>12981355.880000001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1731678.34</v>
      </c>
      <c r="G22" s="11">
        <v>2089299.18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5554659.3799999999</v>
      </c>
      <c r="G23" s="11">
        <v>7619974.5300000003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3874413.85</v>
      </c>
      <c r="G26" s="11">
        <v>3837539.48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903297.21</v>
      </c>
      <c r="G27" s="11">
        <v>920643.31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0</v>
      </c>
      <c r="G28" s="11">
        <v>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265620</v>
      </c>
      <c r="G31" s="11">
        <v>82232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2176269.2799999998</v>
      </c>
      <c r="G36" s="11">
        <v>2226854.77</v>
      </c>
      <c r="H36" s="2"/>
      <c r="I36" s="2"/>
      <c r="J36" s="2"/>
      <c r="K36" s="2"/>
      <c r="L36" s="2"/>
    </row>
    <row r="37" spans="1:12" x14ac:dyDescent="0.2">
      <c r="A37" s="2"/>
      <c r="B37" s="65" t="s">
        <v>32</v>
      </c>
      <c r="C37" s="66"/>
      <c r="D37" s="66"/>
      <c r="E37" s="28"/>
      <c r="F37" s="27">
        <f>+F8-F20</f>
        <v>18753425.709999993</v>
      </c>
      <c r="G37" s="13">
        <f>+G8-G20</f>
        <v>16480665.07</v>
      </c>
      <c r="H37" s="2"/>
      <c r="I37" s="2"/>
      <c r="J37" s="2"/>
      <c r="K37" s="2"/>
      <c r="L37" s="2"/>
    </row>
    <row r="38" spans="1:12" x14ac:dyDescent="0.2">
      <c r="A38" s="2"/>
      <c r="B38" s="67"/>
      <c r="C38" s="68"/>
      <c r="D38" s="68"/>
      <c r="E38" s="68"/>
      <c r="F38" s="68"/>
      <c r="G38" s="69"/>
      <c r="H38" s="2"/>
      <c r="I38" s="2"/>
      <c r="J38" s="2"/>
      <c r="K38" s="2"/>
      <c r="L38" s="2"/>
    </row>
    <row r="39" spans="1:12" x14ac:dyDescent="0.2">
      <c r="A39" s="2"/>
      <c r="B39" s="48" t="s">
        <v>33</v>
      </c>
      <c r="C39" s="49"/>
      <c r="D39" s="49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64" t="s">
        <v>3</v>
      </c>
      <c r="D40" s="64"/>
      <c r="E40" s="30"/>
      <c r="F40" s="19">
        <f>SUM(F41:F43)</f>
        <v>0</v>
      </c>
      <c r="G40" s="20">
        <f>SUM(G41:G43)</f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54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64" t="s">
        <v>15</v>
      </c>
      <c r="D44" s="64"/>
      <c r="E44" s="30"/>
      <c r="F44" s="19">
        <f>SUM(F45:F47)</f>
        <v>599304.59</v>
      </c>
      <c r="G44" s="20">
        <f>SUM(G45:G47)</f>
        <v>6327612.6399999997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359064.66</v>
      </c>
      <c r="G45" s="22">
        <v>6183694.5199999996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240239.93</v>
      </c>
      <c r="G46" s="22">
        <v>143918.12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65" t="s">
        <v>38</v>
      </c>
      <c r="C48" s="66"/>
      <c r="D48" s="66"/>
      <c r="E48" s="28"/>
      <c r="F48" s="19">
        <f>+F40-F44</f>
        <v>-599304.59</v>
      </c>
      <c r="G48" s="20">
        <f>+G40-G44</f>
        <v>-6327612.6399999997</v>
      </c>
      <c r="H48" s="2"/>
      <c r="I48" s="2"/>
      <c r="J48" s="2"/>
      <c r="K48" s="2"/>
      <c r="L48" s="2"/>
    </row>
    <row r="49" spans="1:12" x14ac:dyDescent="0.2">
      <c r="A49" s="2"/>
      <c r="B49" s="67"/>
      <c r="C49" s="68"/>
      <c r="D49" s="68"/>
      <c r="E49" s="68"/>
      <c r="F49" s="68"/>
      <c r="G49" s="69"/>
      <c r="H49" s="2"/>
      <c r="I49" s="2"/>
      <c r="J49" s="2"/>
      <c r="K49" s="2"/>
      <c r="L49" s="2"/>
    </row>
    <row r="50" spans="1:12" x14ac:dyDescent="0.2">
      <c r="A50" s="2"/>
      <c r="B50" s="48" t="s">
        <v>39</v>
      </c>
      <c r="C50" s="49"/>
      <c r="D50" s="49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64" t="s">
        <v>3</v>
      </c>
      <c r="D51" s="64"/>
      <c r="E51" s="30"/>
      <c r="F51" s="14">
        <f>SUM(F52:F55)</f>
        <v>0</v>
      </c>
      <c r="G51" s="15">
        <f>SUM(G52:G55)</f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64" t="s">
        <v>15</v>
      </c>
      <c r="D56" s="64"/>
      <c r="E56" s="30"/>
      <c r="F56" s="6">
        <f>+F57+F60</f>
        <v>1600485.83</v>
      </c>
      <c r="G56" s="7">
        <f>+G57+G60</f>
        <v>1097954.29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f>+F58</f>
        <v>544015.31000000006</v>
      </c>
      <c r="G57" s="17">
        <f>+G58</f>
        <v>393640.61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544015.31000000006</v>
      </c>
      <c r="G58" s="17">
        <v>393640.61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1056470.52</v>
      </c>
      <c r="G60" s="17">
        <v>704313.68</v>
      </c>
      <c r="H60" s="2"/>
      <c r="I60" s="2"/>
      <c r="J60" s="2"/>
      <c r="K60" s="2"/>
      <c r="L60" s="2"/>
    </row>
    <row r="61" spans="1:12" x14ac:dyDescent="0.2">
      <c r="A61" s="2"/>
      <c r="B61" s="65" t="s">
        <v>46</v>
      </c>
      <c r="C61" s="66"/>
      <c r="D61" s="66"/>
      <c r="E61" s="28"/>
      <c r="F61" s="14">
        <f>+F51-F56</f>
        <v>-1600485.83</v>
      </c>
      <c r="G61" s="15">
        <f>+G51-G56</f>
        <v>-1097954.29</v>
      </c>
      <c r="H61" s="2"/>
      <c r="I61" s="2"/>
      <c r="J61" s="2"/>
      <c r="K61" s="2"/>
      <c r="L61" s="2"/>
    </row>
    <row r="62" spans="1:12" x14ac:dyDescent="0.2">
      <c r="A62" s="2"/>
      <c r="B62" s="67"/>
      <c r="C62" s="68"/>
      <c r="D62" s="68"/>
      <c r="E62" s="68"/>
      <c r="F62" s="68"/>
      <c r="G62" s="69"/>
      <c r="H62" s="2"/>
      <c r="I62" s="2"/>
      <c r="J62" s="2"/>
      <c r="K62" s="2"/>
      <c r="L62" s="2"/>
    </row>
    <row r="63" spans="1:12" x14ac:dyDescent="0.2">
      <c r="A63" s="2"/>
      <c r="B63" s="74" t="s">
        <v>47</v>
      </c>
      <c r="C63" s="75"/>
      <c r="D63" s="75"/>
      <c r="E63" s="29"/>
      <c r="F63" s="25">
        <f>+F37+F48+F61</f>
        <v>16553635.289999994</v>
      </c>
      <c r="G63" s="26">
        <f>+G37+G48+G61</f>
        <v>9055098.1400000006</v>
      </c>
      <c r="H63" s="2"/>
      <c r="I63" s="2"/>
      <c r="J63" s="2"/>
      <c r="K63" s="2"/>
      <c r="L63" s="2"/>
    </row>
    <row r="64" spans="1:12" x14ac:dyDescent="0.2">
      <c r="A64" s="2"/>
      <c r="B64" s="67"/>
      <c r="C64" s="68"/>
      <c r="D64" s="68"/>
      <c r="E64" s="68"/>
      <c r="F64" s="68"/>
      <c r="G64" s="69"/>
      <c r="H64" s="2"/>
      <c r="I64" s="2"/>
      <c r="J64" s="2"/>
      <c r="K64" s="2"/>
      <c r="L64" s="2"/>
    </row>
    <row r="65" spans="1:12" x14ac:dyDescent="0.2">
      <c r="A65" s="2"/>
      <c r="B65" s="65" t="s">
        <v>48</v>
      </c>
      <c r="C65" s="66"/>
      <c r="D65" s="66"/>
      <c r="E65" s="28"/>
      <c r="F65" s="14">
        <v>2052419.06</v>
      </c>
      <c r="G65" s="15">
        <v>1403542.37</v>
      </c>
      <c r="H65" s="2"/>
      <c r="I65" s="2"/>
      <c r="J65" s="2"/>
      <c r="K65" s="2"/>
      <c r="L65" s="2"/>
    </row>
    <row r="66" spans="1:12" x14ac:dyDescent="0.2">
      <c r="A66" s="2"/>
      <c r="B66" s="74" t="s">
        <v>49</v>
      </c>
      <c r="C66" s="75"/>
      <c r="D66" s="75"/>
      <c r="E66" s="29"/>
      <c r="F66" s="14">
        <f>+F63+F65</f>
        <v>18606054.349999994</v>
      </c>
      <c r="G66" s="15">
        <f>+G63+G65</f>
        <v>10458640.510000002</v>
      </c>
      <c r="H66" s="2"/>
      <c r="I66" s="2"/>
      <c r="J66" s="2"/>
      <c r="K66" s="2"/>
      <c r="L66" s="2"/>
    </row>
    <row r="67" spans="1:12" ht="12.75" thickBot="1" x14ac:dyDescent="0.25">
      <c r="A67" s="2"/>
      <c r="B67" s="71"/>
      <c r="C67" s="72"/>
      <c r="D67" s="72"/>
      <c r="E67" s="72"/>
      <c r="F67" s="72"/>
      <c r="G67" s="73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70" t="s">
        <v>50</v>
      </c>
      <c r="C69" s="70"/>
      <c r="D69" s="70"/>
      <c r="E69" s="70"/>
      <c r="F69" s="70"/>
      <c r="G69" s="70"/>
      <c r="H69" s="18"/>
      <c r="I69" s="18"/>
      <c r="J69" s="2"/>
      <c r="K69" s="2"/>
      <c r="L69" s="2"/>
    </row>
    <row r="70" spans="1:12" s="2" customFormat="1" hidden="1" x14ac:dyDescent="0.2">
      <c r="E70" s="33"/>
    </row>
    <row r="71" spans="1:12" s="2" customFormat="1" hidden="1" x14ac:dyDescent="0.2">
      <c r="E71" s="33"/>
    </row>
    <row r="72" spans="1:12" s="2" customFormat="1" hidden="1" x14ac:dyDescent="0.2">
      <c r="E72" s="33"/>
    </row>
    <row r="73" spans="1:12" s="2" customFormat="1" hidden="1" x14ac:dyDescent="0.2">
      <c r="E73" s="33"/>
    </row>
    <row r="74" spans="1:12" s="2" customFormat="1" ht="15" hidden="1" x14ac:dyDescent="0.25">
      <c r="E74" s="33"/>
      <c r="G74" s="36"/>
    </row>
    <row r="75" spans="1:12" s="2" customFormat="1" hidden="1" x14ac:dyDescent="0.2">
      <c r="E75" s="33"/>
    </row>
    <row r="76" spans="1:12" s="2" customFormat="1" hidden="1" x14ac:dyDescent="0.2">
      <c r="E76" s="33"/>
    </row>
    <row r="77" spans="1:12" s="2" customFormat="1" hidden="1" x14ac:dyDescent="0.2">
      <c r="E77" s="33"/>
    </row>
    <row r="78" spans="1:12" s="2" customFormat="1" hidden="1" x14ac:dyDescent="0.2">
      <c r="E78" s="33"/>
    </row>
    <row r="79" spans="1:12" s="2" customFormat="1" hidden="1" x14ac:dyDescent="0.2">
      <c r="E79" s="33"/>
    </row>
    <row r="80" spans="1:12" s="2" customFormat="1" hidden="1" x14ac:dyDescent="0.2">
      <c r="E80" s="33"/>
    </row>
    <row r="81" spans="5:5" s="2" customFormat="1" hidden="1" x14ac:dyDescent="0.2">
      <c r="E81" s="33"/>
    </row>
    <row r="82" spans="5:5" s="2" customFormat="1" hidden="1" x14ac:dyDescent="0.2">
      <c r="E82" s="33"/>
    </row>
    <row r="83" spans="5:5" s="2" customFormat="1" hidden="1" x14ac:dyDescent="0.2">
      <c r="E83" s="33"/>
    </row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6" spans="5:5" hidden="1" x14ac:dyDescent="0.2"/>
    <row r="97" spans="2:7" hidden="1" x14ac:dyDescent="0.2"/>
    <row r="98" spans="2:7" hidden="1" x14ac:dyDescent="0.2"/>
    <row r="99" spans="2:7" hidden="1" x14ac:dyDescent="0.2"/>
    <row r="100" spans="2:7" hidden="1" x14ac:dyDescent="0.2"/>
    <row r="101" spans="2:7" hidden="1" x14ac:dyDescent="0.2"/>
    <row r="102" spans="2:7" hidden="1" x14ac:dyDescent="0.2"/>
    <row r="103" spans="2:7" hidden="1" x14ac:dyDescent="0.2"/>
    <row r="104" spans="2:7" hidden="1" x14ac:dyDescent="0.2"/>
    <row r="107" spans="2:7" s="38" customFormat="1" ht="15" x14ac:dyDescent="0.25">
      <c r="B107" s="39"/>
      <c r="C107" s="39"/>
      <c r="E107" s="39"/>
      <c r="F107" s="39"/>
      <c r="G107" s="39"/>
    </row>
    <row r="108" spans="2:7" s="38" customFormat="1" ht="15" x14ac:dyDescent="0.25">
      <c r="D108" s="40" t="s">
        <v>56</v>
      </c>
      <c r="E108" s="41"/>
      <c r="F108" s="42"/>
      <c r="G108" s="40" t="s">
        <v>57</v>
      </c>
    </row>
    <row r="109" spans="2:7" s="38" customFormat="1" ht="40.5" customHeight="1" x14ac:dyDescent="0.25">
      <c r="D109" s="43" t="s">
        <v>58</v>
      </c>
      <c r="E109" s="44"/>
      <c r="F109" s="42"/>
      <c r="G109" s="45" t="s">
        <v>59</v>
      </c>
    </row>
    <row r="110" spans="2:7" s="38" customFormat="1" ht="15" x14ac:dyDescent="0.25">
      <c r="D110" s="46" t="s">
        <v>60</v>
      </c>
      <c r="E110" s="41"/>
      <c r="F110" s="42"/>
      <c r="G110" s="40" t="s">
        <v>61</v>
      </c>
    </row>
    <row r="111" spans="2:7" s="38" customFormat="1" ht="40.5" customHeight="1" x14ac:dyDescent="0.25">
      <c r="D111" s="43" t="s">
        <v>62</v>
      </c>
      <c r="E111" s="44"/>
      <c r="F111" s="42"/>
      <c r="G111" s="45" t="s">
        <v>63</v>
      </c>
    </row>
    <row r="112" spans="2:7" s="38" customFormat="1" ht="18" x14ac:dyDescent="0.25">
      <c r="D112" s="46" t="s">
        <v>64</v>
      </c>
      <c r="E112" s="41"/>
      <c r="F112" s="42"/>
      <c r="G112" s="47" t="s">
        <v>65</v>
      </c>
    </row>
    <row r="113" spans="4:7" s="38" customFormat="1" ht="15" x14ac:dyDescent="0.25">
      <c r="D113" s="43" t="s">
        <v>66</v>
      </c>
      <c r="E113" s="44"/>
      <c r="F113" s="42"/>
      <c r="G113" s="43" t="s">
        <v>67</v>
      </c>
    </row>
  </sheetData>
  <mergeCells count="26"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2017-06-12T16:15:36Z</cp:lastPrinted>
  <dcterms:created xsi:type="dcterms:W3CDTF">2015-10-07T18:30:35Z</dcterms:created>
  <dcterms:modified xsi:type="dcterms:W3CDTF">2018-04-20T17:20:07Z</dcterms:modified>
</cp:coreProperties>
</file>