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E CA" sheetId="1" r:id="rId1"/>
  </sheets>
  <definedNames>
    <definedName name="_xlnm.Print_Area" localSheetId="0">'EAE CA'!$B$2:$H$52</definedName>
  </definedNames>
  <calcPr calcId="144525"/>
</workbook>
</file>

<file path=xl/calcChain.xml><?xml version="1.0" encoding="utf-8"?>
<calcChain xmlns="http://schemas.openxmlformats.org/spreadsheetml/2006/main">
  <c r="H21" i="1" l="1"/>
  <c r="H10" i="1"/>
  <c r="H11" i="1"/>
  <c r="H12" i="1"/>
  <c r="H13" i="1"/>
  <c r="H14" i="1"/>
  <c r="H15" i="1"/>
  <c r="H16" i="1"/>
  <c r="H17" i="1"/>
  <c r="H18" i="1"/>
  <c r="H19" i="1"/>
  <c r="H20" i="1"/>
  <c r="H9" i="1"/>
  <c r="G21" i="1"/>
  <c r="F21" i="1"/>
  <c r="E21" i="1"/>
  <c r="E10" i="1"/>
  <c r="E11" i="1"/>
  <c r="E12" i="1"/>
  <c r="E13" i="1"/>
  <c r="E14" i="1"/>
  <c r="E15" i="1"/>
  <c r="E16" i="1"/>
  <c r="E17" i="1"/>
  <c r="E18" i="1"/>
  <c r="E19" i="1"/>
  <c r="E20" i="1"/>
  <c r="E9" i="1"/>
  <c r="D21" i="1"/>
  <c r="C21" i="1"/>
</calcChain>
</file>

<file path=xl/sharedStrings.xml><?xml version="1.0" encoding="utf-8"?>
<sst xmlns="http://schemas.openxmlformats.org/spreadsheetml/2006/main" count="81" uniqueCount="45">
  <si>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</si>
  <si>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</si>
  <si>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</si>
  <si>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</si>
  <si>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</si>
  <si>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</si>
  <si>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</si>
  <si>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</si>
  <si>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</si>
  <si>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</si>
  <si>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</si>
  <si>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</si>
  <si>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</si>
  <si>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</si>
  <si>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</si>
  <si>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</si>
  <si>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</si>
  <si>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</si>
  <si>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</si>
  <si>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</si>
  <si>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</si>
  <si>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</si>
  <si>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</si>
  <si>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</si>
  <si>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</si>
  <si>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</si>
  <si>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</si>
  <si>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</si>
  <si>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31 de marzo de 2018</t>
  </si>
  <si>
    <t>ASEC_EAEPECA_1erTRIM_J6</t>
  </si>
  <si>
    <t>Presidencia Municipal de Progreso</t>
  </si>
  <si>
    <t>CABILDO</t>
  </si>
  <si>
    <t>CONTRALORIA MUNICIPAL</t>
  </si>
  <si>
    <t>DESARROLLO RURAL</t>
  </si>
  <si>
    <t>DESARROLLO SOCIAL</t>
  </si>
  <si>
    <t>GASTOS GENERALES</t>
  </si>
  <si>
    <t>OBRAS PUBLICAS</t>
  </si>
  <si>
    <t>PRESIDENCIA</t>
  </si>
  <si>
    <t>PROTECCION CIVIL</t>
  </si>
  <si>
    <t>SECRETARIA DEL AYUNTAMIENTO</t>
  </si>
  <si>
    <t>SEGURIDAD PUBLICA</t>
  </si>
  <si>
    <t>SERVICIOS PUBLICOS</t>
  </si>
  <si>
    <t>TESORERIA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</si>
  <si>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Presidencia Municipal de Progreso</t>
    </r>
  </si>
  <si>
    <t>Sector Paraestatal del Gobierno (Federal/Estatal/Municipal) de 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</si>
</sst>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2"/>
  <sheetViews>
    <sheetView showGridLines="0" tabSelected="1" zoomScale="90" zoomScaleNormal="90" workbookViewId="0">
      <selection activeCell="B39" sqref="B39:H39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9" t="s">
        <v>29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6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31</v>
      </c>
      <c r="C9" s="5">
        <v>582571.94999999995</v>
      </c>
      <c r="D9" s="6">
        <v>0</v>
      </c>
      <c r="E9" s="6">
        <f>C9+D9</f>
        <v>582571.94999999995</v>
      </c>
      <c r="F9" s="6">
        <v>608264.01</v>
      </c>
      <c r="G9" s="6">
        <v>608264.01</v>
      </c>
      <c r="H9" s="6">
        <f>E9-F9</f>
        <v>-25692.060000000056</v>
      </c>
    </row>
    <row r="10" spans="2:10" x14ac:dyDescent="0.2">
      <c r="B10" s="2" t="s">
        <v>32</v>
      </c>
      <c r="C10" s="5">
        <v>181097.96</v>
      </c>
      <c r="D10" s="6">
        <v>6831</v>
      </c>
      <c r="E10" s="6">
        <f t="shared" ref="E10:E20" si="0">C10+D10</f>
        <v>187928.95999999999</v>
      </c>
      <c r="F10" s="6">
        <v>177597.06</v>
      </c>
      <c r="G10" s="6">
        <v>177597.06</v>
      </c>
      <c r="H10" s="6">
        <f t="shared" ref="H10:H20" si="1">E10-F10</f>
        <v>10331.899999999994</v>
      </c>
    </row>
    <row r="11" spans="2:10" x14ac:dyDescent="0.2">
      <c r="B11" s="2" t="s">
        <v>33</v>
      </c>
      <c r="C11" s="5">
        <v>476557.98</v>
      </c>
      <c r="D11" s="6">
        <v>1404.77</v>
      </c>
      <c r="E11" s="6">
        <f t="shared" si="0"/>
        <v>477962.75</v>
      </c>
      <c r="F11" s="6">
        <v>155492.4</v>
      </c>
      <c r="G11" s="6">
        <v>155492.4</v>
      </c>
      <c r="H11" s="6">
        <f t="shared" si="1"/>
        <v>322470.34999999998</v>
      </c>
    </row>
    <row r="12" spans="2:10" x14ac:dyDescent="0.2">
      <c r="B12" s="2" t="s">
        <v>34</v>
      </c>
      <c r="C12" s="5">
        <v>575500</v>
      </c>
      <c r="D12" s="6">
        <v>0</v>
      </c>
      <c r="E12" s="6">
        <f t="shared" si="0"/>
        <v>575500</v>
      </c>
      <c r="F12" s="6">
        <v>55000</v>
      </c>
      <c r="G12" s="6">
        <v>55000</v>
      </c>
      <c r="H12" s="6">
        <f t="shared" si="1"/>
        <v>520500</v>
      </c>
    </row>
    <row r="13" spans="2:10" x14ac:dyDescent="0.2">
      <c r="B13" s="2" t="s">
        <v>35</v>
      </c>
      <c r="C13" s="5">
        <v>482969.93</v>
      </c>
      <c r="D13" s="6">
        <v>29639.18</v>
      </c>
      <c r="E13" s="6">
        <f t="shared" si="0"/>
        <v>512609.11</v>
      </c>
      <c r="F13" s="6">
        <v>624470.98</v>
      </c>
      <c r="G13" s="6">
        <v>624470.98</v>
      </c>
      <c r="H13" s="6">
        <f t="shared" si="1"/>
        <v>-111861.87</v>
      </c>
    </row>
    <row r="14" spans="2:10" x14ac:dyDescent="0.2">
      <c r="B14" s="2" t="s">
        <v>36</v>
      </c>
      <c r="C14" s="5">
        <v>1450377.93</v>
      </c>
      <c r="D14" s="6">
        <v>1717023.58</v>
      </c>
      <c r="E14" s="6">
        <f t="shared" si="0"/>
        <v>3167401.51</v>
      </c>
      <c r="F14" s="6">
        <v>1791411.76</v>
      </c>
      <c r="G14" s="6">
        <v>1791411.76</v>
      </c>
      <c r="H14" s="6">
        <f t="shared" si="1"/>
        <v>1375989.7499999998</v>
      </c>
    </row>
    <row r="15" spans="2:10" x14ac:dyDescent="0.2">
      <c r="B15" s="2" t="s">
        <v>37</v>
      </c>
      <c r="C15" s="5">
        <v>2309434.94</v>
      </c>
      <c r="D15" s="6">
        <v>160702.44</v>
      </c>
      <c r="E15" s="6">
        <f t="shared" si="0"/>
        <v>2470137.38</v>
      </c>
      <c r="F15" s="6">
        <v>1872719.71</v>
      </c>
      <c r="G15" s="6">
        <v>1872719.71</v>
      </c>
      <c r="H15" s="6">
        <f t="shared" si="1"/>
        <v>597417.66999999993</v>
      </c>
    </row>
    <row r="16" spans="2:10" x14ac:dyDescent="0.2">
      <c r="B16" s="2" t="s">
        <v>38</v>
      </c>
      <c r="C16" s="5">
        <v>167165.97</v>
      </c>
      <c r="D16" s="6">
        <v>0</v>
      </c>
      <c r="E16" s="6">
        <f t="shared" si="0"/>
        <v>167165.97</v>
      </c>
      <c r="F16" s="6">
        <v>179292.07</v>
      </c>
      <c r="G16" s="6">
        <v>179292.07</v>
      </c>
      <c r="H16" s="6">
        <f t="shared" si="1"/>
        <v>-12126.100000000006</v>
      </c>
    </row>
    <row r="17" spans="2:8" x14ac:dyDescent="0.2">
      <c r="B17" s="2" t="s">
        <v>39</v>
      </c>
      <c r="C17" s="5">
        <v>215895.91</v>
      </c>
      <c r="D17" s="6">
        <v>800</v>
      </c>
      <c r="E17" s="6">
        <f t="shared" si="0"/>
        <v>216695.91</v>
      </c>
      <c r="F17" s="6">
        <v>196466.63</v>
      </c>
      <c r="G17" s="6">
        <v>196466.63</v>
      </c>
      <c r="H17" s="6">
        <f t="shared" si="1"/>
        <v>20229.28</v>
      </c>
    </row>
    <row r="18" spans="2:8" x14ac:dyDescent="0.2">
      <c r="B18" s="2" t="s">
        <v>40</v>
      </c>
      <c r="C18" s="5">
        <v>316930</v>
      </c>
      <c r="D18" s="6">
        <v>0</v>
      </c>
      <c r="E18" s="6">
        <f t="shared" si="0"/>
        <v>316930</v>
      </c>
      <c r="F18" s="6">
        <v>118115.15</v>
      </c>
      <c r="G18" s="6">
        <v>118115.15</v>
      </c>
      <c r="H18" s="6">
        <f t="shared" si="1"/>
        <v>198814.85</v>
      </c>
    </row>
    <row r="19" spans="2:8" x14ac:dyDescent="0.2">
      <c r="B19" s="2" t="s">
        <v>41</v>
      </c>
      <c r="C19" s="5">
        <v>382575.98</v>
      </c>
      <c r="D19" s="6">
        <v>15982</v>
      </c>
      <c r="E19" s="6">
        <f t="shared" si="0"/>
        <v>398557.98</v>
      </c>
      <c r="F19" s="6">
        <v>200575.4</v>
      </c>
      <c r="G19" s="6">
        <v>200575.4</v>
      </c>
      <c r="H19" s="6">
        <f t="shared" si="1"/>
        <v>197982.58</v>
      </c>
    </row>
    <row r="20" spans="2:8" ht="12.75" thickBot="1" x14ac:dyDescent="0.25">
      <c r="B20" s="2" t="s">
        <v>42</v>
      </c>
      <c r="C20" s="5">
        <v>365729.97</v>
      </c>
      <c r="D20" s="6">
        <v>58656</v>
      </c>
      <c r="E20" s="6">
        <f t="shared" si="0"/>
        <v>424385.97</v>
      </c>
      <c r="F20" s="6">
        <v>391171.27</v>
      </c>
      <c r="G20" s="6">
        <v>391171.27</v>
      </c>
      <c r="H20" s="6">
        <f t="shared" si="1"/>
        <v>33214.699999999953</v>
      </c>
    </row>
    <row r="21" spans="2:8" ht="12.6" thickBot="1" x14ac:dyDescent="0.25">
      <c r="B21" s="3" t="s">
        <v>12</v>
      </c>
      <c r="C21" s="7">
        <f t="shared" ref="C21:H21" si="2">SUM(C9:C20)</f>
        <v>7506808.5199999986</v>
      </c>
      <c r="D21" s="8">
        <f t="shared" si="2"/>
        <v>1991038.97</v>
      </c>
      <c r="E21" s="8">
        <f t="shared" si="2"/>
        <v>9497847.4900000002</v>
      </c>
      <c r="F21" s="8">
        <f t="shared" si="2"/>
        <v>6370576.4400000013</v>
      </c>
      <c r="G21" s="8">
        <f t="shared" si="2"/>
        <v>6370576.4400000013</v>
      </c>
      <c r="H21" s="8">
        <f t="shared" si="2"/>
        <v>3127271.05</v>
      </c>
    </row>
    <row r="23" spans="2:8" thickBot="1" x14ac:dyDescent="0.25"/>
    <row r="24" spans="2:8" x14ac:dyDescent="0.2">
      <c r="B24" s="12" t="s">
        <v>43</v>
      </c>
      <c r="C24" s="13"/>
      <c r="D24" s="13"/>
      <c r="E24" s="13"/>
      <c r="F24" s="13"/>
      <c r="G24" s="13"/>
      <c r="H24" s="14"/>
    </row>
    <row r="25" spans="2:8" x14ac:dyDescent="0.2">
      <c r="B25" s="15" t="s">
        <v>0</v>
      </c>
      <c r="C25" s="16"/>
      <c r="D25" s="16"/>
      <c r="E25" s="16"/>
      <c r="F25" s="16"/>
      <c r="G25" s="16"/>
      <c r="H25" s="17"/>
    </row>
    <row r="26" spans="2:8" x14ac:dyDescent="0.2">
      <c r="B26" s="15" t="s">
        <v>1</v>
      </c>
      <c r="C26" s="16"/>
      <c r="D26" s="16"/>
      <c r="E26" s="16"/>
      <c r="F26" s="16"/>
      <c r="G26" s="16"/>
      <c r="H26" s="17"/>
    </row>
    <row r="27" spans="2:8" ht="12.6" thickBot="1" x14ac:dyDescent="0.25">
      <c r="B27" s="18" t="s">
        <v>28</v>
      </c>
      <c r="C27" s="19"/>
      <c r="D27" s="19"/>
      <c r="E27" s="19"/>
      <c r="F27" s="19"/>
      <c r="G27" s="19"/>
      <c r="H27" s="20"/>
    </row>
    <row r="28" spans="2:8" ht="12.75" thickBot="1" x14ac:dyDescent="0.25">
      <c r="B28" s="21" t="s">
        <v>2</v>
      </c>
      <c r="C28" s="24" t="s">
        <v>3</v>
      </c>
      <c r="D28" s="25"/>
      <c r="E28" s="25"/>
      <c r="F28" s="25"/>
      <c r="G28" s="26"/>
      <c r="H28" s="27" t="s">
        <v>4</v>
      </c>
    </row>
    <row r="29" spans="2:8" ht="24.75" thickBot="1" x14ac:dyDescent="0.25">
      <c r="B29" s="22"/>
      <c r="C29" s="10" t="s">
        <v>5</v>
      </c>
      <c r="D29" s="11" t="s">
        <v>6</v>
      </c>
      <c r="E29" s="11" t="s">
        <v>7</v>
      </c>
      <c r="F29" s="11" t="s">
        <v>8</v>
      </c>
      <c r="G29" s="11" t="s">
        <v>9</v>
      </c>
      <c r="H29" s="28"/>
    </row>
    <row r="30" spans="2:8" ht="12.75" thickBot="1" x14ac:dyDescent="0.25">
      <c r="B30" s="23"/>
      <c r="C30" s="10" t="s">
        <v>24</v>
      </c>
      <c r="D30" s="11" t="s">
        <v>25</v>
      </c>
      <c r="E30" s="11" t="s">
        <v>10</v>
      </c>
      <c r="F30" s="11" t="s">
        <v>26</v>
      </c>
      <c r="G30" s="11" t="s">
        <v>27</v>
      </c>
      <c r="H30" s="11" t="s">
        <v>11</v>
      </c>
    </row>
    <row r="31" spans="2:8" ht="16.5" customHeight="1" x14ac:dyDescent="0.2">
      <c r="B31" s="4" t="s">
        <v>13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ht="16.5" customHeight="1" x14ac:dyDescent="0.2">
      <c r="B32" s="4" t="s">
        <v>14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 x14ac:dyDescent="0.2">
      <c r="B33" s="4" t="s">
        <v>15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 thickBot="1" x14ac:dyDescent="0.25">
      <c r="B34" s="4" t="s">
        <v>16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2.75" thickBot="1" x14ac:dyDescent="0.25">
      <c r="B35" s="3" t="s">
        <v>12</v>
      </c>
      <c r="C35" s="7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7" spans="2:8" thickBot="1" x14ac:dyDescent="0.25"/>
    <row r="38" spans="2:8" x14ac:dyDescent="0.2">
      <c r="B38" s="12" t="s">
        <v>44</v>
      </c>
      <c r="C38" s="13"/>
      <c r="D38" s="13"/>
      <c r="E38" s="13"/>
      <c r="F38" s="13"/>
      <c r="G38" s="13"/>
      <c r="H38" s="14"/>
    </row>
    <row r="39" spans="2:8" x14ac:dyDescent="0.2">
      <c r="B39" s="15" t="s">
        <v>0</v>
      </c>
      <c r="C39" s="16"/>
      <c r="D39" s="16"/>
      <c r="E39" s="16"/>
      <c r="F39" s="16"/>
      <c r="G39" s="16"/>
      <c r="H39" s="17"/>
    </row>
    <row r="40" spans="2:8" x14ac:dyDescent="0.2">
      <c r="B40" s="15" t="s">
        <v>1</v>
      </c>
      <c r="C40" s="16"/>
      <c r="D40" s="16"/>
      <c r="E40" s="16"/>
      <c r="F40" s="16"/>
      <c r="G40" s="16"/>
      <c r="H40" s="17"/>
    </row>
    <row r="41" spans="2:8" ht="12.75" thickBot="1" x14ac:dyDescent="0.25">
      <c r="B41" s="18" t="s">
        <v>28</v>
      </c>
      <c r="C41" s="19"/>
      <c r="D41" s="19"/>
      <c r="E41" s="19"/>
      <c r="F41" s="19"/>
      <c r="G41" s="19"/>
      <c r="H41" s="20"/>
    </row>
    <row r="42" spans="2:8" ht="12.75" thickBot="1" x14ac:dyDescent="0.25">
      <c r="B42" s="21" t="s">
        <v>2</v>
      </c>
      <c r="C42" s="24" t="s">
        <v>3</v>
      </c>
      <c r="D42" s="25"/>
      <c r="E42" s="25"/>
      <c r="F42" s="25"/>
      <c r="G42" s="26"/>
      <c r="H42" s="27" t="s">
        <v>4</v>
      </c>
    </row>
    <row r="43" spans="2:8" ht="24.75" thickBot="1" x14ac:dyDescent="0.25">
      <c r="B43" s="22"/>
      <c r="C43" s="10" t="s">
        <v>5</v>
      </c>
      <c r="D43" s="11" t="s">
        <v>6</v>
      </c>
      <c r="E43" s="11" t="s">
        <v>7</v>
      </c>
      <c r="F43" s="11" t="s">
        <v>8</v>
      </c>
      <c r="G43" s="11" t="s">
        <v>9</v>
      </c>
      <c r="H43" s="28"/>
    </row>
    <row r="44" spans="2:8" ht="12.75" thickBot="1" x14ac:dyDescent="0.25">
      <c r="B44" s="23"/>
      <c r="C44" s="10" t="s">
        <v>24</v>
      </c>
      <c r="D44" s="11" t="s">
        <v>25</v>
      </c>
      <c r="E44" s="11" t="s">
        <v>10</v>
      </c>
      <c r="F44" s="11" t="s">
        <v>26</v>
      </c>
      <c r="G44" s="11" t="s">
        <v>27</v>
      </c>
      <c r="H44" s="11" t="s">
        <v>11</v>
      </c>
    </row>
    <row r="45" spans="2:8" ht="28.5" customHeight="1" x14ac:dyDescent="0.2">
      <c r="B45" s="4" t="s">
        <v>17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28.5" customHeight="1" x14ac:dyDescent="0.2">
      <c r="B46" s="4" t="s">
        <v>18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x14ac:dyDescent="0.2">
      <c r="B47" s="4" t="s">
        <v>19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 x14ac:dyDescent="0.2">
      <c r="B48" s="4" t="s">
        <v>20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 x14ac:dyDescent="0.2">
      <c r="B49" s="4" t="s">
        <v>21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x14ac:dyDescent="0.2">
      <c r="B50" s="4" t="s">
        <v>22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thickBot="1" x14ac:dyDescent="0.25">
      <c r="B51" s="4" t="s">
        <v>23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12.75" thickBot="1" x14ac:dyDescent="0.25">
      <c r="B52" s="3" t="s">
        <v>12</v>
      </c>
      <c r="C52" s="7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</row>
  </sheetData>
  <mergeCells count="21">
    <mergeCell ref="B38:H38"/>
    <mergeCell ref="B39:H39"/>
    <mergeCell ref="B40:H40"/>
    <mergeCell ref="B41:H41"/>
    <mergeCell ref="B42:B44"/>
    <mergeCell ref="C42:G42"/>
    <mergeCell ref="H42:H43"/>
    <mergeCell ref="B24:H24"/>
    <mergeCell ref="B25:H25"/>
    <mergeCell ref="B26:H26"/>
    <mergeCell ref="B27:H27"/>
    <mergeCell ref="B28:B30"/>
    <mergeCell ref="C28:G28"/>
    <mergeCell ref="H28:H2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0:G30 C44:G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2017-06-13T16:09:35Z</cp:lastPrinted>
  <dcterms:created xsi:type="dcterms:W3CDTF">2015-10-07T18:39:25Z</dcterms:created>
  <dcterms:modified xsi:type="dcterms:W3CDTF">2018-05-08T21:55:13Z</dcterms:modified>
</cp:coreProperties>
</file>