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IIEG\IIEG 2018\3-. Información Contable\"/>
    </mc:Choice>
  </mc:AlternateContent>
  <bookViews>
    <workbookView xWindow="0" yWindow="0" windowWidth="24000" windowHeight="9735"/>
  </bookViews>
  <sheets>
    <sheet name="EA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27" i="1" l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G18" i="1" s="1"/>
  <c r="F18" i="1"/>
  <c r="E18" i="1"/>
  <c r="D18" i="1"/>
  <c r="C18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E9" i="1"/>
  <c r="E7" i="1" s="1"/>
  <c r="D9" i="1"/>
  <c r="C9" i="1"/>
  <c r="C7" i="1" s="1"/>
  <c r="F7" i="1"/>
  <c r="D7" i="1"/>
  <c r="G7" i="1" l="1"/>
</calcChain>
</file>

<file path=xl/sharedStrings.xml><?xml version="1.0" encoding="utf-8"?>
<sst xmlns="http://schemas.openxmlformats.org/spreadsheetml/2006/main" count="35" uniqueCount="35">
  <si>
    <t>Estado Analítico del Activo</t>
  </si>
  <si>
    <t>Concepto</t>
  </si>
  <si>
    <t>Saldo Inicial 
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</si>
  <si>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</si>
  <si>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</si>
  <si>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</si>
  <si>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</si>
  <si>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</si>
  <si>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</si>
  <si>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</si>
  <si>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</si>
  <si>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</si>
  <si>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</si>
  <si>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</si>
  <si>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</si>
  <si>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</si>
  <si>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</si>
  <si>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</si>
  <si>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</si>
  <si>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</si>
  <si>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</si>
  <si>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</si>
  <si>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</si>
  <si>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</si>
  <si>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</si>
  <si>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</si>
  <si>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</si>
  <si>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</si>
  <si>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</si>
  <si>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MUNICIPIO DE FRONTERA, COAHUILA</t>
  </si>
  <si>
    <t>Del 01 de enero al 31 de marzo de 2018</t>
  </si>
  <si>
    <t>C.P. JESUS MANUEL DAVILA CARREON</t>
  </si>
  <si>
    <t>CONTADOR MUNICIPAL</t>
  </si>
  <si>
    <t>TESORERA MUNICIPAL</t>
  </si>
  <si>
    <t>LIC. MA. DEL ROSARIO MARTINEZ VELAZQUEZ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</si>
</sst>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12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0" fillId="0" borderId="0" xfId="0" applyFont="1" applyAlignment="1">
      <alignment vertical="center" wrapText="1"/>
    </xf>
    <xf numFmtId="0" fontId="0" fillId="0" borderId="7" xfId="0" applyFont="1" applyBorder="1"/>
    <xf numFmtId="0" fontId="0" fillId="0" borderId="7" xfId="0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64" fontId="8" fillId="0" borderId="13" xfId="5" applyNumberFormat="1" applyFont="1" applyFill="1" applyBorder="1" applyAlignment="1">
      <alignment horizontal="right" vertical="center" wrapText="1"/>
    </xf>
    <xf numFmtId="164" fontId="9" fillId="0" borderId="13" xfId="5" applyNumberFormat="1" applyFont="1" applyFill="1" applyBorder="1" applyAlignment="1">
      <alignment horizontal="right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4"/>
  <sheetViews>
    <sheetView tabSelected="1" zoomScale="90" zoomScaleNormal="90" workbookViewId="0">
      <selection activeCell="A34" sqref="A34:B34"/>
    </sheetView>
  </sheetViews>
  <sheetFormatPr baseColWidth="10" defaultColWidth="11.5703125" defaultRowHeight="15" x14ac:dyDescent="0.25"/>
  <cols>
    <col min="1" max="1" width="3.140625" style="1" customWidth="1"/>
    <col min="2" max="2" width="44.85546875" style="1" customWidth="1"/>
    <col min="3" max="3" width="12.7109375" style="1" bestFit="1" customWidth="1"/>
    <col min="4" max="6" width="13.7109375" style="1" bestFit="1" customWidth="1"/>
    <col min="7" max="7" width="12.7109375" style="1" bestFit="1" customWidth="1"/>
    <col min="8" max="16384" width="11.5703125" style="1"/>
  </cols>
  <sheetData>
    <row r="1" spans="1:7" x14ac:dyDescent="0.25">
      <c r="A1" s="19" t="s">
        <v>29</v>
      </c>
      <c r="B1" s="20"/>
      <c r="C1" s="20"/>
      <c r="D1" s="20"/>
      <c r="E1" s="20"/>
      <c r="F1" s="20"/>
      <c r="G1" s="21"/>
    </row>
    <row r="2" spans="1:7" x14ac:dyDescent="0.25">
      <c r="A2" s="22" t="s">
        <v>0</v>
      </c>
      <c r="B2" s="23"/>
      <c r="C2" s="23"/>
      <c r="D2" s="23"/>
      <c r="E2" s="23"/>
      <c r="F2" s="23"/>
      <c r="G2" s="24"/>
    </row>
    <row r="3" spans="1:7" x14ac:dyDescent="0.25">
      <c r="A3" s="25" t="s">
        <v>30</v>
      </c>
      <c r="B3" s="26"/>
      <c r="C3" s="26"/>
      <c r="D3" s="26"/>
      <c r="E3" s="26"/>
      <c r="F3" s="23"/>
      <c r="G3" s="24"/>
    </row>
    <row r="4" spans="1:7" ht="30" x14ac:dyDescent="0.25">
      <c r="A4" s="27" t="s">
        <v>1</v>
      </c>
      <c r="B4" s="27"/>
      <c r="C4" s="27" t="s">
        <v>2</v>
      </c>
      <c r="D4" s="27" t="s">
        <v>3</v>
      </c>
      <c r="E4" s="28" t="s">
        <v>4</v>
      </c>
      <c r="F4" s="2" t="s">
        <v>5</v>
      </c>
      <c r="G4" s="2" t="s">
        <v>6</v>
      </c>
    </row>
    <row r="5" spans="1:7" x14ac:dyDescent="0.25">
      <c r="A5" s="27"/>
      <c r="B5" s="27"/>
      <c r="C5" s="27"/>
      <c r="D5" s="27"/>
      <c r="E5" s="28"/>
      <c r="F5" s="3" t="s">
        <v>7</v>
      </c>
      <c r="G5" s="3" t="s">
        <v>8</v>
      </c>
    </row>
    <row r="6" spans="1:7" x14ac:dyDescent="0.25">
      <c r="A6" s="29"/>
      <c r="B6" s="30"/>
      <c r="C6" s="4"/>
      <c r="D6" s="4"/>
      <c r="E6" s="4"/>
      <c r="F6" s="4"/>
      <c r="G6" s="4"/>
    </row>
    <row r="7" spans="1:7" x14ac:dyDescent="0.25">
      <c r="A7" s="31" t="s">
        <v>9</v>
      </c>
      <c r="B7" s="32"/>
      <c r="C7" s="35">
        <f>+C9+C18</f>
        <v>80575652.729999989</v>
      </c>
      <c r="D7" s="35">
        <f t="shared" ref="D7:G7" si="0">+D9+D18</f>
        <v>196542287.83000001</v>
      </c>
      <c r="E7" s="35">
        <f t="shared" si="0"/>
        <v>161752620.80000001</v>
      </c>
      <c r="F7" s="35">
        <f t="shared" si="0"/>
        <v>115365319.76000001</v>
      </c>
      <c r="G7" s="35">
        <f t="shared" si="0"/>
        <v>34789667.030000001</v>
      </c>
    </row>
    <row r="8" spans="1:7" x14ac:dyDescent="0.25">
      <c r="A8" s="5"/>
      <c r="B8" s="6"/>
      <c r="C8" s="36"/>
      <c r="D8" s="36"/>
      <c r="E8" s="36"/>
      <c r="F8" s="35"/>
      <c r="G8" s="35"/>
    </row>
    <row r="9" spans="1:7" x14ac:dyDescent="0.25">
      <c r="A9" s="5"/>
      <c r="B9" s="6" t="s">
        <v>10</v>
      </c>
      <c r="C9" s="35">
        <f>SUM(C10:C16)</f>
        <v>2570878.96</v>
      </c>
      <c r="D9" s="35">
        <f t="shared" ref="D9:G9" si="1">SUM(D10:D16)</f>
        <v>191401096.68000001</v>
      </c>
      <c r="E9" s="35">
        <f t="shared" si="1"/>
        <v>161752620.80000001</v>
      </c>
      <c r="F9" s="35">
        <f t="shared" si="1"/>
        <v>32219354.840000004</v>
      </c>
      <c r="G9" s="35">
        <f t="shared" si="1"/>
        <v>29648475.880000003</v>
      </c>
    </row>
    <row r="10" spans="1:7" x14ac:dyDescent="0.25">
      <c r="A10" s="7"/>
      <c r="B10" s="8" t="s">
        <v>11</v>
      </c>
      <c r="C10" s="36">
        <v>2143130.19</v>
      </c>
      <c r="D10" s="36">
        <v>116759086.12</v>
      </c>
      <c r="E10" s="36">
        <v>87994299.310000002</v>
      </c>
      <c r="F10" s="36">
        <f>+C10+D10-E10</f>
        <v>30907917</v>
      </c>
      <c r="G10" s="36">
        <f>+F10-C10</f>
        <v>28764786.809999999</v>
      </c>
    </row>
    <row r="11" spans="1:7" x14ac:dyDescent="0.25">
      <c r="A11" s="7"/>
      <c r="B11" s="8" t="s">
        <v>12</v>
      </c>
      <c r="C11" s="36">
        <v>412748.77</v>
      </c>
      <c r="D11" s="36">
        <v>74642010.560000002</v>
      </c>
      <c r="E11" s="36">
        <v>73758321.489999995</v>
      </c>
      <c r="F11" s="36">
        <f t="shared" ref="F11:F16" si="2">+C11+D11-E11</f>
        <v>1296437.8400000036</v>
      </c>
      <c r="G11" s="36">
        <f t="shared" ref="G11:G16" si="3">+F11-C11</f>
        <v>883689.07000000356</v>
      </c>
    </row>
    <row r="12" spans="1:7" x14ac:dyDescent="0.25">
      <c r="A12" s="7"/>
      <c r="B12" s="8" t="s">
        <v>13</v>
      </c>
      <c r="C12" s="36">
        <v>15000</v>
      </c>
      <c r="D12" s="36">
        <v>0</v>
      </c>
      <c r="E12" s="36">
        <v>0</v>
      </c>
      <c r="F12" s="36">
        <f t="shared" si="2"/>
        <v>15000</v>
      </c>
      <c r="G12" s="36">
        <f t="shared" si="3"/>
        <v>0</v>
      </c>
    </row>
    <row r="13" spans="1:7" x14ac:dyDescent="0.25">
      <c r="A13" s="7"/>
      <c r="B13" s="8" t="s">
        <v>14</v>
      </c>
      <c r="C13" s="36">
        <v>0</v>
      </c>
      <c r="D13" s="36">
        <v>0</v>
      </c>
      <c r="E13" s="36">
        <v>0</v>
      </c>
      <c r="F13" s="36">
        <f t="shared" si="2"/>
        <v>0</v>
      </c>
      <c r="G13" s="36">
        <f t="shared" si="3"/>
        <v>0</v>
      </c>
    </row>
    <row r="14" spans="1:7" x14ac:dyDescent="0.25">
      <c r="A14" s="7"/>
      <c r="B14" s="8" t="s">
        <v>15</v>
      </c>
      <c r="C14" s="36">
        <v>0</v>
      </c>
      <c r="D14" s="36">
        <v>0</v>
      </c>
      <c r="E14" s="36">
        <v>0</v>
      </c>
      <c r="F14" s="36">
        <f t="shared" si="2"/>
        <v>0</v>
      </c>
      <c r="G14" s="36">
        <f t="shared" si="3"/>
        <v>0</v>
      </c>
    </row>
    <row r="15" spans="1:7" ht="30" x14ac:dyDescent="0.25">
      <c r="A15" s="7"/>
      <c r="B15" s="8" t="s">
        <v>16</v>
      </c>
      <c r="C15" s="36">
        <v>0</v>
      </c>
      <c r="D15" s="36">
        <v>0</v>
      </c>
      <c r="E15" s="36">
        <v>0</v>
      </c>
      <c r="F15" s="36">
        <f t="shared" si="2"/>
        <v>0</v>
      </c>
      <c r="G15" s="36">
        <f t="shared" si="3"/>
        <v>0</v>
      </c>
    </row>
    <row r="16" spans="1:7" x14ac:dyDescent="0.25">
      <c r="A16" s="7"/>
      <c r="B16" s="8" t="s">
        <v>17</v>
      </c>
      <c r="C16" s="36">
        <v>0</v>
      </c>
      <c r="D16" s="36">
        <v>0</v>
      </c>
      <c r="E16" s="36">
        <v>0</v>
      </c>
      <c r="F16" s="36">
        <f t="shared" si="2"/>
        <v>0</v>
      </c>
      <c r="G16" s="36">
        <f t="shared" si="3"/>
        <v>0</v>
      </c>
    </row>
    <row r="17" spans="1:9" x14ac:dyDescent="0.25">
      <c r="A17" s="5"/>
      <c r="B17" s="6"/>
      <c r="C17" s="36"/>
      <c r="D17" s="36"/>
      <c r="E17" s="36"/>
      <c r="F17" s="36"/>
      <c r="G17" s="36"/>
    </row>
    <row r="18" spans="1:9" x14ac:dyDescent="0.25">
      <c r="A18" s="5"/>
      <c r="B18" s="6" t="s">
        <v>18</v>
      </c>
      <c r="C18" s="35">
        <f>SUM(C19:C27)</f>
        <v>78004773.769999996</v>
      </c>
      <c r="D18" s="35">
        <f t="shared" ref="D18:G18" si="4">SUM(D19:D27)</f>
        <v>5141191.1500000004</v>
      </c>
      <c r="E18" s="35">
        <f t="shared" si="4"/>
        <v>0</v>
      </c>
      <c r="F18" s="35">
        <f t="shared" si="4"/>
        <v>83145964.920000002</v>
      </c>
      <c r="G18" s="35">
        <f t="shared" si="4"/>
        <v>5141191.1500000022</v>
      </c>
    </row>
    <row r="19" spans="1:9" x14ac:dyDescent="0.25">
      <c r="A19" s="7"/>
      <c r="B19" s="8" t="s">
        <v>19</v>
      </c>
      <c r="C19" s="36">
        <v>0</v>
      </c>
      <c r="D19" s="36">
        <v>0</v>
      </c>
      <c r="E19" s="36">
        <v>0</v>
      </c>
      <c r="F19" s="36">
        <f t="shared" ref="F19:F27" si="5">+C19+D19-E19</f>
        <v>0</v>
      </c>
      <c r="G19" s="36">
        <f t="shared" ref="G19:G27" si="6">+F19-C19</f>
        <v>0</v>
      </c>
    </row>
    <row r="20" spans="1:9" ht="30" x14ac:dyDescent="0.25">
      <c r="A20" s="7"/>
      <c r="B20" s="8" t="s">
        <v>20</v>
      </c>
      <c r="C20" s="36">
        <v>0</v>
      </c>
      <c r="D20" s="36">
        <v>0</v>
      </c>
      <c r="E20" s="36">
        <v>0</v>
      </c>
      <c r="F20" s="36">
        <f t="shared" si="5"/>
        <v>0</v>
      </c>
      <c r="G20" s="36">
        <f t="shared" si="6"/>
        <v>0</v>
      </c>
    </row>
    <row r="21" spans="1:9" ht="30" x14ac:dyDescent="0.25">
      <c r="A21" s="7"/>
      <c r="B21" s="8" t="s">
        <v>21</v>
      </c>
      <c r="C21" s="36">
        <v>22070165.16</v>
      </c>
      <c r="D21" s="36">
        <v>1214033.3400000001</v>
      </c>
      <c r="E21" s="36">
        <v>0</v>
      </c>
      <c r="F21" s="36">
        <f t="shared" si="5"/>
        <v>23284198.5</v>
      </c>
      <c r="G21" s="36">
        <f t="shared" si="6"/>
        <v>1214033.3399999999</v>
      </c>
    </row>
    <row r="22" spans="1:9" x14ac:dyDescent="0.25">
      <c r="A22" s="7"/>
      <c r="B22" s="8" t="s">
        <v>22</v>
      </c>
      <c r="C22" s="36">
        <v>55934608.609999999</v>
      </c>
      <c r="D22" s="36">
        <v>3927157.81</v>
      </c>
      <c r="E22" s="36">
        <v>0</v>
      </c>
      <c r="F22" s="36">
        <f t="shared" si="5"/>
        <v>59861766.420000002</v>
      </c>
      <c r="G22" s="36">
        <f t="shared" si="6"/>
        <v>3927157.8100000024</v>
      </c>
    </row>
    <row r="23" spans="1:9" x14ac:dyDescent="0.25">
      <c r="A23" s="7"/>
      <c r="B23" s="8" t="s">
        <v>23</v>
      </c>
      <c r="C23" s="36">
        <v>0</v>
      </c>
      <c r="D23" s="36">
        <v>0</v>
      </c>
      <c r="E23" s="36">
        <v>0</v>
      </c>
      <c r="F23" s="36">
        <f t="shared" si="5"/>
        <v>0</v>
      </c>
      <c r="G23" s="36">
        <f t="shared" si="6"/>
        <v>0</v>
      </c>
    </row>
    <row r="24" spans="1:9" ht="30" x14ac:dyDescent="0.25">
      <c r="A24" s="7"/>
      <c r="B24" s="8" t="s">
        <v>24</v>
      </c>
      <c r="C24" s="36">
        <v>0</v>
      </c>
      <c r="D24" s="36">
        <v>0</v>
      </c>
      <c r="E24" s="36">
        <v>0</v>
      </c>
      <c r="F24" s="36">
        <f t="shared" si="5"/>
        <v>0</v>
      </c>
      <c r="G24" s="36">
        <f t="shared" si="6"/>
        <v>0</v>
      </c>
    </row>
    <row r="25" spans="1:9" x14ac:dyDescent="0.25">
      <c r="A25" s="7"/>
      <c r="B25" s="8" t="s">
        <v>25</v>
      </c>
      <c r="C25" s="36">
        <v>0</v>
      </c>
      <c r="D25" s="36">
        <v>0</v>
      </c>
      <c r="E25" s="36">
        <v>0</v>
      </c>
      <c r="F25" s="36">
        <f t="shared" si="5"/>
        <v>0</v>
      </c>
      <c r="G25" s="36">
        <f t="shared" si="6"/>
        <v>0</v>
      </c>
    </row>
    <row r="26" spans="1:9" ht="30" x14ac:dyDescent="0.25">
      <c r="A26" s="7"/>
      <c r="B26" s="8" t="s">
        <v>26</v>
      </c>
      <c r="C26" s="36">
        <v>0</v>
      </c>
      <c r="D26" s="36">
        <v>0</v>
      </c>
      <c r="E26" s="36">
        <v>0</v>
      </c>
      <c r="F26" s="36">
        <f t="shared" si="5"/>
        <v>0</v>
      </c>
      <c r="G26" s="36">
        <f t="shared" si="6"/>
        <v>0</v>
      </c>
    </row>
    <row r="27" spans="1:9" x14ac:dyDescent="0.25">
      <c r="A27" s="7"/>
      <c r="B27" s="8" t="s">
        <v>27</v>
      </c>
      <c r="C27" s="36">
        <v>0</v>
      </c>
      <c r="D27" s="36">
        <v>0</v>
      </c>
      <c r="E27" s="36">
        <v>0</v>
      </c>
      <c r="F27" s="36">
        <f t="shared" si="5"/>
        <v>0</v>
      </c>
      <c r="G27" s="36">
        <f t="shared" si="6"/>
        <v>0</v>
      </c>
    </row>
    <row r="28" spans="1:9" x14ac:dyDescent="0.25">
      <c r="A28" s="9"/>
      <c r="B28" s="10"/>
      <c r="C28" s="11"/>
      <c r="D28" s="11"/>
      <c r="E28" s="11"/>
      <c r="F28" s="11"/>
      <c r="G28" s="11"/>
    </row>
    <row r="30" spans="1:9" ht="28.9" customHeight="1" x14ac:dyDescent="0.25">
      <c r="A30" s="33" t="s">
        <v>28</v>
      </c>
      <c r="B30" s="33"/>
      <c r="C30" s="33"/>
      <c r="D30" s="33"/>
      <c r="E30" s="33"/>
      <c r="F30" s="33"/>
      <c r="G30" s="33"/>
      <c r="H30" s="12"/>
      <c r="I30" s="12"/>
    </row>
    <row r="32" spans="1:9" x14ac:dyDescent="0.25">
      <c r="A32" s="13"/>
      <c r="B32" s="14"/>
      <c r="D32" s="13"/>
      <c r="E32" s="14"/>
      <c r="F32" s="14"/>
      <c r="G32" s="14"/>
      <c r="H32" s="15"/>
    </row>
    <row r="33" spans="1:8" x14ac:dyDescent="0.25">
      <c r="A33" s="34" t="s">
        <v>34</v>
      </c>
      <c r="B33" s="34"/>
      <c r="D33" s="34" t="s">
        <v>31</v>
      </c>
      <c r="E33" s="34"/>
      <c r="F33" s="34"/>
      <c r="G33" s="34"/>
      <c r="H33" s="16"/>
    </row>
    <row r="34" spans="1:8" x14ac:dyDescent="0.25">
      <c r="A34" s="18" t="s">
        <v>33</v>
      </c>
      <c r="B34" s="18"/>
      <c r="D34" s="18" t="s">
        <v>32</v>
      </c>
      <c r="E34" s="18"/>
      <c r="F34" s="18"/>
      <c r="G34" s="18"/>
      <c r="H34" s="17"/>
    </row>
  </sheetData>
  <mergeCells count="14">
    <mergeCell ref="A34:B34"/>
    <mergeCell ref="D34:G34"/>
    <mergeCell ref="A1:G1"/>
    <mergeCell ref="A2:G2"/>
    <mergeCell ref="A3:G3"/>
    <mergeCell ref="A4:B5"/>
    <mergeCell ref="C4:C5"/>
    <mergeCell ref="D4:D5"/>
    <mergeCell ref="E4:E5"/>
    <mergeCell ref="A6:B6"/>
    <mergeCell ref="A7:B7"/>
    <mergeCell ref="A30:G30"/>
    <mergeCell ref="A33:B33"/>
    <mergeCell ref="D33:G33"/>
  </mergeCells>
  <printOptions horizontalCentered="1"/>
  <pageMargins left="0.70866141732283472" right="0.70866141732283472" top="1.3385826771653544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cp:lastPrinted>2018-02-06T21:09:00Z</cp:lastPrinted>
  <dcterms:created xsi:type="dcterms:W3CDTF">2015-09-03T15:16:28Z</dcterms:created>
  <dcterms:modified xsi:type="dcterms:W3CDTF">2018-05-04T22:11:52Z</dcterms:modified>
</cp:coreProperties>
</file>