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chivo\Desktop\"/>
    </mc:Choice>
  </mc:AlternateContent>
  <bookViews>
    <workbookView xWindow="0" yWindow="0" windowWidth="15360" windowHeight="7755"/>
  </bookViews>
  <sheets>
    <sheet name="Presentación Inf Adicional P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54" i="1" l="1"/>
  <c r="D145" i="1"/>
  <c r="D77" i="1"/>
  <c r="D70" i="1"/>
  <c r="D66" i="1"/>
  <c r="D58" i="1"/>
  <c r="D54" i="1"/>
  <c r="D44" i="1"/>
  <c r="D34" i="1"/>
  <c r="D24" i="1"/>
  <c r="D14" i="1"/>
  <c r="D6" i="1"/>
  <c r="D5" i="1" l="1"/>
</calcChain>
</file>

<file path=xl/sharedStrings.xml><?xml version="1.0" encoding="utf-8"?>
<sst xmlns="http://schemas.openxmlformats.org/spreadsheetml/2006/main" count="280" uniqueCount="262">
  <si>
    <t>Importe</t>
  </si>
  <si>
    <t>Clasificador por Objeto del Gasto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</si>
  <si>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</si>
  <si>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</si>
  <si>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</si>
  <si>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</si>
  <si>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</si>
  <si>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</si>
  <si>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</si>
  <si>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</si>
  <si>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</si>
  <si>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</si>
  <si>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</si>
  <si>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</si>
  <si>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</si>
  <si>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</si>
  <si>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</si>
  <si>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</si>
  <si>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</si>
  <si>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</si>
  <si>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</si>
  <si>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</si>
  <si>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</si>
  <si>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</si>
  <si>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</si>
  <si>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</si>
  <si>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</si>
  <si>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</si>
  <si>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</si>
  <si>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</si>
  <si>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</si>
  <si>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</si>
  <si>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</si>
  <si>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</si>
  <si>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</si>
  <si>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</si>
  <si>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</si>
  <si>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</si>
  <si>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</si>
  <si>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</si>
  <si>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</si>
  <si>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</si>
  <si>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</si>
  <si>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</si>
  <si>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</si>
  <si>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</si>
  <si>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</si>
  <si>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</si>
  <si>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</si>
  <si>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</si>
  <si>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</si>
  <si>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</si>
  <si>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</si>
  <si>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</si>
  <si>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</si>
  <si>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</si>
  <si>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</si>
  <si>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</si>
  <si>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</si>
  <si>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</si>
  <si>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</si>
  <si>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</si>
  <si>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</si>
  <si>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</si>
  <si>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</si>
  <si>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</si>
  <si>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</si>
  <si>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</si>
  <si>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</si>
  <si>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</si>
  <si>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</si>
  <si>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</si>
  <si>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</si>
  <si>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</si>
  <si>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</si>
  <si>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Administrativa</t>
  </si>
  <si>
    <t>Organo Ejecutivo Municipal</t>
  </si>
  <si>
    <t>Clasificador Funcional del Gasto</t>
  </si>
  <si>
    <t>Gobierno</t>
  </si>
  <si>
    <t>Desarrollo Social</t>
  </si>
  <si>
    <t>Desarrollo Económico</t>
  </si>
  <si>
    <t>Otras no clasificadas en funciones anteriores</t>
  </si>
  <si>
    <t>Clasificación por Tipo de Gasto</t>
  </si>
  <si>
    <t>Gasto Corriente</t>
  </si>
  <si>
    <t>Gasto de Capital</t>
  </si>
  <si>
    <t>Amortización de la deuda y disminución de pasivos</t>
  </si>
  <si>
    <t>Prioridades de Gasto</t>
  </si>
  <si>
    <t>Programas y Proyectos</t>
  </si>
  <si>
    <t>Analítico de plazas</t>
  </si>
  <si>
    <t>Plaza/puesto</t>
  </si>
  <si>
    <t>Número de plazas</t>
  </si>
  <si>
    <t>Remuneraciones</t>
  </si>
  <si>
    <t>De</t>
  </si>
  <si>
    <t>hasta</t>
  </si>
  <si>
    <t>ADEFAS</t>
  </si>
  <si>
    <t>Municipio de Piedras Negras Coahuila</t>
  </si>
  <si>
    <t>Presupuesto de Egresos para el Ejercicio Fiscal 2018</t>
  </si>
  <si>
    <t>Municipio de Piedras Negrzs Coahuila</t>
  </si>
  <si>
    <t>01-PRESIDENCIA</t>
  </si>
  <si>
    <t>0101-PRESIDENCIA</t>
  </si>
  <si>
    <t>02-CABILDO</t>
  </si>
  <si>
    <t>0201-CUERPO EDILICIO</t>
  </si>
  <si>
    <t>03-CONTRALORIA MUNICIPAL</t>
  </si>
  <si>
    <t>0301-CONTRALORIA</t>
  </si>
  <si>
    <t>0302-PATRIMONIO MUNICIPAL</t>
  </si>
  <si>
    <t>05-POLICIA PREVENTIVA MUNICIPAL</t>
  </si>
  <si>
    <t>0501-POLICIA PREVENTIVA MUNICIPAL</t>
  </si>
  <si>
    <t>0502-POLICIA Y TRANSITO</t>
  </si>
  <si>
    <t>0507-TALLER MECANICO</t>
  </si>
  <si>
    <t>09-PLANEACION Y URBANISMO OBRAS PUBLICAS</t>
  </si>
  <si>
    <t>0901-PLANEACION Y URBANISMO OBRAS PUBLICAS</t>
  </si>
  <si>
    <t>0904-INGENIERIA VIAL</t>
  </si>
  <si>
    <t>0906-TALLER DE MANTENIMIENTO</t>
  </si>
  <si>
    <t>0908-PROYECTOS Y CONSTRUCCION</t>
  </si>
  <si>
    <t>0912-CENTRO DE BIENESTAR ANIMAL</t>
  </si>
  <si>
    <t>12-SECRETARIA DEL AYUNTAMIENTO</t>
  </si>
  <si>
    <t>1201-SECRETARIA DEL AYUNTAMIENTO</t>
  </si>
  <si>
    <t>1202-CUERPO MULTIDISCIPLINARIO DE INSPECTORES</t>
  </si>
  <si>
    <t>1204-RELACIONES EXTERIORES</t>
  </si>
  <si>
    <t>1205-OFICIALIA MAYOR</t>
  </si>
  <si>
    <t>1208-CENTRO METEREOLOGICO Y PROTECCION CIVIL</t>
  </si>
  <si>
    <t>1209-H. CUERPO DE BOMBEROS</t>
  </si>
  <si>
    <t>1210-SERVICIOS MUNICIPALES CONCESIONADOS</t>
  </si>
  <si>
    <t>1211-UNIDAD DE DOCUMENTACION ARCHIVO Y ACCESO A LA INFORMACION</t>
  </si>
  <si>
    <t>13-DESARROLLO SOCIAL</t>
  </si>
  <si>
    <t>1301-DESARROLLO SOCIAL</t>
  </si>
  <si>
    <t>1305-DESARROLLO RURAL</t>
  </si>
  <si>
    <t>1306-DIRECCION DE DESARROLLO COMUNITARIO</t>
  </si>
  <si>
    <t>1307-FOMENTO DEPORTIVO</t>
  </si>
  <si>
    <t>1308-ATENCION A LA JUVENTUD</t>
  </si>
  <si>
    <t>1309-EDUCACION</t>
  </si>
  <si>
    <t>1310-CULTURA</t>
  </si>
  <si>
    <t>1311-DIRECCION DE SALUD MUNICIPAL</t>
  </si>
  <si>
    <t>1312-CENTRO ACUÁTICO</t>
  </si>
  <si>
    <t>14-TESORERIA</t>
  </si>
  <si>
    <t>1401-TESORERIA</t>
  </si>
  <si>
    <t>1402-INGRESOS</t>
  </si>
  <si>
    <t>1403-EGRESOS</t>
  </si>
  <si>
    <t>1404-CATASTRO</t>
  </si>
  <si>
    <t>1405-ADMINISTRACION</t>
  </si>
  <si>
    <t>1408-RECURSOS HUMANOS</t>
  </si>
  <si>
    <t>1409-INFORMATICA</t>
  </si>
  <si>
    <t>19-D.I.F. MUNICIPAL</t>
  </si>
  <si>
    <t>1901-D.I.F. MUNICIPAL</t>
  </si>
  <si>
    <t>23-SECRETARIA TECNICA</t>
  </si>
  <si>
    <t>2301-SECRETARIA TECNICA</t>
  </si>
  <si>
    <t>2302-COMUNICACION SOCIAL</t>
  </si>
  <si>
    <t>2304-ATENCION CIUDADANA</t>
  </si>
  <si>
    <t>27-DESARROLLO ECONOMICO Y TURISTICO</t>
  </si>
  <si>
    <t>2701-DESARROLLO ECONOMICO Y TURISTICO</t>
  </si>
  <si>
    <t>2702-PLAZA DE LAS CULTURAS</t>
  </si>
  <si>
    <t>28-SEGURIDAD AMBIENTAL</t>
  </si>
  <si>
    <t>2801-SEGURIDAD AMBIENTAL</t>
  </si>
  <si>
    <t>Reclutamiento y Profesionalizaciónd e Carreras</t>
  </si>
  <si>
    <t>Mantenimiento de las Unidades de Seguridad Pública</t>
  </si>
  <si>
    <t>Operativos de Prevención</t>
  </si>
  <si>
    <t>Municipio Incluyente con Nigropetenses Fuertes</t>
  </si>
  <si>
    <t>Fortalecimiento Productivo del Campo</t>
  </si>
  <si>
    <t>Comunidad que avanza con mejoras de condiciones para el bienestar social</t>
  </si>
  <si>
    <t>Prestación de Servicios Públicos</t>
  </si>
  <si>
    <t>001-Plan Municipal de Desarrollo</t>
  </si>
  <si>
    <t>001-Gestion a las peticiones de la Ciudadanía</t>
  </si>
  <si>
    <t>001-Control, Registro y Auditorías Internas</t>
  </si>
  <si>
    <t>001-Patrimonio Fuerte</t>
  </si>
  <si>
    <t>001-RECLUTAMIENTO Y PROFECIONALIZACION DE CARRERA</t>
  </si>
  <si>
    <t>001-Operativos de Prevención</t>
  </si>
  <si>
    <t>001-MANTENIMIENTO A LAS UNIDADES DE SEGURIDAD PUBLICA MUNICIPAL</t>
  </si>
  <si>
    <t>001-Infraestructura Urbana Moderna</t>
  </si>
  <si>
    <t>001-Mantenimiento Vial de Calidad</t>
  </si>
  <si>
    <t>001-Servicio Eficiente de Calidad</t>
  </si>
  <si>
    <t>001-Fortalecer la infraestructura de la Frontera Fuerte</t>
  </si>
  <si>
    <t>001-Centro de bienestar Animal</t>
  </si>
  <si>
    <t>001-orden en la ciudad y comunidad atendida</t>
  </si>
  <si>
    <t>001-Gestion, tramite y entrega oportuna</t>
  </si>
  <si>
    <t>001-Tramites, Certificación y servicios para los ciudadanos</t>
  </si>
  <si>
    <t>001-Proteccion, asistencia, salvaguarda de la comunidad y vigilancia continua de los fenómenos meteorológicos</t>
  </si>
  <si>
    <t>001-cultura de prevención, capacitación y llamada de emergencia</t>
  </si>
  <si>
    <t>001-Modernización Efectiva</t>
  </si>
  <si>
    <t>001-Transparencia y acceso a la información</t>
  </si>
  <si>
    <t>001-Bienestar Y Oportunidades para todos</t>
  </si>
  <si>
    <t>001-Fortalecimiento Productivo del Campo</t>
  </si>
  <si>
    <t>001-Comunidad que avanza con mejoras de condiciones para el bienestar social</t>
  </si>
  <si>
    <t>001-Activación Física para una Vida Saludable</t>
  </si>
  <si>
    <t>001-Desarrollo Integral de los jóvenes</t>
  </si>
  <si>
    <t>001-Estrategias para mejor rendimiento académico</t>
  </si>
  <si>
    <t>001-Cultura y las Artes para el Desarrollo y Cohesión Social</t>
  </si>
  <si>
    <t>001-Atencion Medica y Educación a la Salud para todos</t>
  </si>
  <si>
    <t>001-Enseñanza y Especialización de nadadores y clavadistas</t>
  </si>
  <si>
    <t>001-Finanzas Sanas</t>
  </si>
  <si>
    <t>001-Opciones de Pago</t>
  </si>
  <si>
    <t>001-Administración Eficiente, Responsable y Ordenado de los Recursos</t>
  </si>
  <si>
    <t>001-Actualizacion del Padrón Catastral</t>
  </si>
  <si>
    <t>001-Administracion de la Información Financiera, Pagos Oportunos y Correctos</t>
  </si>
  <si>
    <t>001-Optimizacion del Recurso Humano</t>
  </si>
  <si>
    <t>001-Funcionamiento Integral de los Sistemas Informáticos</t>
  </si>
  <si>
    <t>001-Municipio Incluyente con Nigropetenses fuertes</t>
  </si>
  <si>
    <t>001-Municipio siempre organizado</t>
  </si>
  <si>
    <t>001-Comunicación responsable al alcance de todo</t>
  </si>
  <si>
    <t>001-Atencion a nuestra frontera fuerte</t>
  </si>
  <si>
    <t>001-Competitividad y desarrollo de la Frontera Fuerte</t>
  </si>
  <si>
    <t>001-Impulsar una Imagen Urbana Moderna con Seguridad Ambiental</t>
  </si>
  <si>
    <t>Planeación, seguimiento y evaluzación de políticas públicas</t>
  </si>
  <si>
    <t>001-Fortalecimiento del Marco Normativo de la Frontera Fuerte</t>
  </si>
  <si>
    <t>Promoción y fomento</t>
  </si>
  <si>
    <t>001- Promoción económica y turística de la Frontera Fuerte</t>
  </si>
  <si>
    <t>ADMINISTRADOR</t>
  </si>
  <si>
    <t>ASESOR JURIDICO</t>
  </si>
  <si>
    <t>ASISTENTES</t>
  </si>
  <si>
    <t>AUXILIARES</t>
  </si>
  <si>
    <t>AYUDANTES</t>
  </si>
  <si>
    <t>BANDA MUNICIPAL</t>
  </si>
  <si>
    <t>BIBLOTECARIA</t>
  </si>
  <si>
    <t>BOMBEROS</t>
  </si>
  <si>
    <t>CADETES</t>
  </si>
  <si>
    <t>CAJEROS</t>
  </si>
  <si>
    <t>CAPTURISTAS</t>
  </si>
  <si>
    <t>CARPINTERO</t>
  </si>
  <si>
    <t>CHOFER</t>
  </si>
  <si>
    <t>COMANDANTE DE BOMBEROS</t>
  </si>
  <si>
    <t>CONTRALOR</t>
  </si>
  <si>
    <t>COORDINADORES</t>
  </si>
  <si>
    <t>DENTISTA</t>
  </si>
  <si>
    <t>DIRECTORES</t>
  </si>
  <si>
    <t>ELECTRICISTA</t>
  </si>
  <si>
    <t xml:space="preserve">ENCARGADOS </t>
  </si>
  <si>
    <t>ENFRERMEROS</t>
  </si>
  <si>
    <t>FARMACEUTICO</t>
  </si>
  <si>
    <t>INSPECTORES</t>
  </si>
  <si>
    <t>INSTRUCTORES</t>
  </si>
  <si>
    <t>INTENDENTES</t>
  </si>
  <si>
    <t>JARDINEROS</t>
  </si>
  <si>
    <t>JEFES DE DEPARTAMENTO</t>
  </si>
  <si>
    <t>JEFES DE INFORMATICA</t>
  </si>
  <si>
    <t xml:space="preserve">JEFES DE OFICINA </t>
  </si>
  <si>
    <t>JEFES DE TURNO</t>
  </si>
  <si>
    <t>JUEZ CALIFICADOR</t>
  </si>
  <si>
    <t>MAQUINISTAS</t>
  </si>
  <si>
    <t>MECANICOS</t>
  </si>
  <si>
    <t>MEDICO MUNICIPAL</t>
  </si>
  <si>
    <t>MEDICO VETERINARIO</t>
  </si>
  <si>
    <t>MENSAJEROS</t>
  </si>
  <si>
    <t>NOTIFICADOR</t>
  </si>
  <si>
    <t>PEON</t>
  </si>
  <si>
    <t>PSICOLOGA</t>
  </si>
  <si>
    <t>POLICIAS</t>
  </si>
  <si>
    <t>PRESIDENTE MUNICIPAL</t>
  </si>
  <si>
    <t>PROMOTORES</t>
  </si>
  <si>
    <t>QUIMICO</t>
  </si>
  <si>
    <t>RADIO OPERADOR</t>
  </si>
  <si>
    <t>REGIDORES</t>
  </si>
  <si>
    <t>SECRETARIAS</t>
  </si>
  <si>
    <t>SECRETARIO DEL AYUNTAMIENTO</t>
  </si>
  <si>
    <t>SECRETARIO PARTICULAR</t>
  </si>
  <si>
    <t>SECRETARIO TECNICO</t>
  </si>
  <si>
    <t>SEGUNDO COMANDANTE</t>
  </si>
  <si>
    <t>SINDICOS</t>
  </si>
  <si>
    <t>SOBRESTANTE</t>
  </si>
  <si>
    <t>SUBDIRECTOR OPERATIVO</t>
  </si>
  <si>
    <t>SUPERVISOR</t>
  </si>
  <si>
    <t>TESORERO MUNICIPAL</t>
  </si>
  <si>
    <t>TRABAJADORA SOCIAL</t>
  </si>
  <si>
    <t>VIGILANTES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</si>
</sst>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vertical="center"/>
    </xf>
    <xf numFmtId="0" fontId="0" fillId="0" borderId="0" xfId="0" applyFont="1" applyFill="1"/>
    <xf numFmtId="0" fontId="0" fillId="0" borderId="0" xfId="0" applyFont="1" applyFill="1" applyBorder="1" applyAlignment="1">
      <alignment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0" fillId="0" borderId="7" xfId="0" applyFont="1" applyBorder="1" applyAlignment="1">
      <alignment horizontal="justify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 wrapText="1"/>
    </xf>
    <xf numFmtId="4" fontId="0" fillId="0" borderId="7" xfId="0" applyNumberFormat="1" applyFont="1" applyBorder="1" applyAlignment="1">
      <alignment horizontal="center" vertical="center" wrapText="1"/>
    </xf>
    <xf numFmtId="4" fontId="0" fillId="0" borderId="0" xfId="0" applyNumberFormat="1" applyFont="1"/>
    <xf numFmtId="4" fontId="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indent="5"/>
    </xf>
    <xf numFmtId="4" fontId="6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left" vertical="center" indent="6"/>
    </xf>
    <xf numFmtId="4" fontId="7" fillId="0" borderId="7" xfId="0" applyNumberFormat="1" applyFont="1" applyFill="1" applyBorder="1" applyAlignment="1">
      <alignment vertical="center"/>
    </xf>
    <xf numFmtId="4" fontId="8" fillId="0" borderId="7" xfId="0" applyNumberFormat="1" applyFont="1" applyFill="1" applyBorder="1" applyAlignment="1">
      <alignment vertical="center"/>
    </xf>
    <xf numFmtId="4" fontId="0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0" fillId="0" borderId="0" xfId="0" applyNumberFormat="1" applyFont="1" applyBorder="1"/>
    <xf numFmtId="0" fontId="7" fillId="0" borderId="0" xfId="0" applyFont="1" applyBorder="1" applyAlignment="1">
      <alignment vertical="center"/>
    </xf>
    <xf numFmtId="4" fontId="0" fillId="0" borderId="0" xfId="0" applyNumberFormat="1" applyFont="1" applyFill="1" applyBorder="1"/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7" xfId="0" applyFont="1" applyBorder="1" applyAlignment="1">
      <alignment vertical="center" wrapText="1"/>
    </xf>
    <xf numFmtId="0" fontId="0" fillId="0" borderId="7" xfId="0" applyBorder="1"/>
    <xf numFmtId="0" fontId="0" fillId="0" borderId="7" xfId="0" applyBorder="1" applyAlignment="1">
      <alignment horizontal="center"/>
    </xf>
    <xf numFmtId="44" fontId="0" fillId="0" borderId="7" xfId="5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 2" xfId="5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281"/>
  <sheetViews>
    <sheetView tabSelected="1" zoomScale="90" zoomScaleNormal="90" zoomScaleSheetLayoutView="100" workbookViewId="0">
      <selection activeCell="F4" sqref="F4"/>
    </sheetView>
  </sheetViews>
  <sheetFormatPr baseColWidth="10" defaultColWidth="11.5703125" defaultRowHeight="15" x14ac:dyDescent="0.25"/>
  <cols>
    <col min="1" max="1" width="3.42578125" style="1" customWidth="1"/>
    <col min="2" max="2" width="7.42578125" style="1" customWidth="1"/>
    <col min="3" max="3" width="67.28515625" style="1" customWidth="1"/>
    <col min="4" max="4" width="20" style="23" customWidth="1"/>
    <col min="5" max="6" width="12.28515625" style="1" bestFit="1" customWidth="1"/>
    <col min="7" max="7" width="19.7109375" style="1" customWidth="1"/>
    <col min="8" max="8" width="17.7109375" style="1" customWidth="1"/>
    <col min="9" max="9" width="20.28515625" style="1" customWidth="1"/>
    <col min="10" max="16384" width="11.5703125" style="1"/>
  </cols>
  <sheetData>
    <row r="2" spans="3:11" x14ac:dyDescent="0.25">
      <c r="C2" s="9" t="s">
        <v>95</v>
      </c>
      <c r="D2" s="49" t="s">
        <v>0</v>
      </c>
      <c r="F2" s="2"/>
      <c r="G2" s="2"/>
      <c r="H2" s="2"/>
      <c r="I2" s="2"/>
      <c r="J2" s="3"/>
      <c r="K2" s="3"/>
    </row>
    <row r="3" spans="3:11" x14ac:dyDescent="0.25">
      <c r="C3" s="15" t="s">
        <v>96</v>
      </c>
      <c r="D3" s="50"/>
      <c r="F3" s="2"/>
      <c r="G3" s="2"/>
      <c r="H3" s="2"/>
      <c r="I3" s="2"/>
      <c r="J3" s="3"/>
      <c r="K3" s="3"/>
    </row>
    <row r="4" spans="3:11" x14ac:dyDescent="0.25">
      <c r="C4" s="16" t="s">
        <v>1</v>
      </c>
      <c r="D4" s="51"/>
      <c r="F4" s="4"/>
      <c r="G4" s="4"/>
      <c r="H4" s="4"/>
      <c r="I4" s="4"/>
      <c r="J4" s="3"/>
      <c r="K4" s="3"/>
    </row>
    <row r="5" spans="3:11" x14ac:dyDescent="0.25">
      <c r="C5" s="14" t="s">
        <v>2</v>
      </c>
      <c r="D5" s="24">
        <f>SUBTOTAL(9,D6:D78)</f>
        <v>553626202.67000008</v>
      </c>
      <c r="F5" s="4"/>
      <c r="G5" s="4"/>
      <c r="H5" s="5"/>
      <c r="I5" s="5"/>
      <c r="J5" s="3"/>
      <c r="K5" s="3"/>
    </row>
    <row r="6" spans="3:11" x14ac:dyDescent="0.25">
      <c r="C6" s="6" t="s">
        <v>3</v>
      </c>
      <c r="D6" s="24">
        <f>SUBTOTAL(9,D7:D13)</f>
        <v>151758504.05000001</v>
      </c>
      <c r="F6" s="7"/>
      <c r="G6" s="7"/>
      <c r="H6" s="7"/>
      <c r="I6" s="7"/>
      <c r="J6" s="3"/>
      <c r="K6" s="3"/>
    </row>
    <row r="7" spans="3:11" x14ac:dyDescent="0.25">
      <c r="C7" s="8" t="s">
        <v>4</v>
      </c>
      <c r="D7" s="22">
        <v>119979127.86</v>
      </c>
      <c r="F7" s="7"/>
      <c r="G7" s="7"/>
      <c r="H7" s="7"/>
      <c r="I7" s="7"/>
      <c r="J7" s="3"/>
      <c r="K7" s="3"/>
    </row>
    <row r="8" spans="3:11" x14ac:dyDescent="0.25">
      <c r="C8" s="8" t="s">
        <v>5</v>
      </c>
      <c r="D8" s="22">
        <v>5785032.8399999999</v>
      </c>
      <c r="F8" s="7"/>
      <c r="G8" s="7"/>
      <c r="H8" s="7"/>
      <c r="I8" s="7"/>
      <c r="J8" s="3"/>
      <c r="K8" s="3"/>
    </row>
    <row r="9" spans="3:11" x14ac:dyDescent="0.25">
      <c r="C9" s="8" t="s">
        <v>6</v>
      </c>
      <c r="D9" s="22">
        <v>15162364.99</v>
      </c>
      <c r="F9" s="7"/>
      <c r="G9" s="7"/>
      <c r="H9" s="7"/>
      <c r="I9" s="7"/>
      <c r="J9" s="3"/>
      <c r="K9" s="3"/>
    </row>
    <row r="10" spans="3:11" x14ac:dyDescent="0.25">
      <c r="C10" s="8" t="s">
        <v>7</v>
      </c>
      <c r="D10" s="22">
        <v>7344434.7400000002</v>
      </c>
      <c r="F10" s="7"/>
      <c r="G10" s="7"/>
      <c r="H10" s="7"/>
      <c r="I10" s="7"/>
      <c r="J10" s="3"/>
      <c r="K10" s="3"/>
    </row>
    <row r="11" spans="3:11" x14ac:dyDescent="0.25">
      <c r="C11" s="8" t="s">
        <v>8</v>
      </c>
      <c r="D11" s="22">
        <v>3487543.62</v>
      </c>
      <c r="F11" s="3"/>
      <c r="G11" s="3"/>
      <c r="H11" s="3"/>
      <c r="I11" s="3"/>
      <c r="J11" s="3"/>
      <c r="K11" s="3"/>
    </row>
    <row r="12" spans="3:11" x14ac:dyDescent="0.25">
      <c r="C12" s="8" t="s">
        <v>9</v>
      </c>
      <c r="D12" s="22">
        <v>0</v>
      </c>
      <c r="F12" s="3"/>
      <c r="G12" s="3"/>
      <c r="H12" s="3"/>
      <c r="I12" s="3"/>
      <c r="J12" s="3"/>
      <c r="K12" s="3"/>
    </row>
    <row r="13" spans="3:11" x14ac:dyDescent="0.25">
      <c r="C13" s="8" t="s">
        <v>10</v>
      </c>
      <c r="D13" s="22">
        <v>0</v>
      </c>
      <c r="F13" s="3"/>
      <c r="G13" s="3"/>
      <c r="H13" s="3"/>
      <c r="I13" s="3"/>
      <c r="J13" s="3"/>
      <c r="K13" s="3"/>
    </row>
    <row r="14" spans="3:11" x14ac:dyDescent="0.25">
      <c r="C14" s="17" t="s">
        <v>11</v>
      </c>
      <c r="D14" s="24">
        <f>SUBTOTAL(9,D15:D23)</f>
        <v>31005922.789999999</v>
      </c>
      <c r="F14" s="3"/>
      <c r="G14" s="3"/>
      <c r="H14" s="3"/>
      <c r="I14" s="3"/>
      <c r="J14" s="3"/>
      <c r="K14" s="3"/>
    </row>
    <row r="15" spans="3:11" ht="15" customHeight="1" x14ac:dyDescent="0.25">
      <c r="C15" s="8" t="s">
        <v>12</v>
      </c>
      <c r="D15" s="22">
        <v>2322971.9550000001</v>
      </c>
    </row>
    <row r="16" spans="3:11" x14ac:dyDescent="0.25">
      <c r="C16" s="8" t="s">
        <v>13</v>
      </c>
      <c r="D16" s="22">
        <v>1471783.3049999999</v>
      </c>
    </row>
    <row r="17" spans="3:4" x14ac:dyDescent="0.25">
      <c r="C17" s="8" t="s">
        <v>14</v>
      </c>
      <c r="D17" s="22">
        <v>0</v>
      </c>
    </row>
    <row r="18" spans="3:4" x14ac:dyDescent="0.25">
      <c r="C18" s="8" t="s">
        <v>15</v>
      </c>
      <c r="D18" s="22">
        <v>3826630.93</v>
      </c>
    </row>
    <row r="19" spans="3:4" x14ac:dyDescent="0.25">
      <c r="C19" s="8" t="s">
        <v>16</v>
      </c>
      <c r="D19" s="22">
        <v>1550865.4350000001</v>
      </c>
    </row>
    <row r="20" spans="3:4" x14ac:dyDescent="0.25">
      <c r="C20" s="8" t="s">
        <v>17</v>
      </c>
      <c r="D20" s="22">
        <v>19028000.664999999</v>
      </c>
    </row>
    <row r="21" spans="3:4" x14ac:dyDescent="0.25">
      <c r="C21" s="8" t="s">
        <v>18</v>
      </c>
      <c r="D21" s="22">
        <v>2126637.6</v>
      </c>
    </row>
    <row r="22" spans="3:4" x14ac:dyDescent="0.25">
      <c r="C22" s="8" t="s">
        <v>19</v>
      </c>
      <c r="D22" s="22">
        <v>0</v>
      </c>
    </row>
    <row r="23" spans="3:4" x14ac:dyDescent="0.25">
      <c r="C23" s="8" t="s">
        <v>20</v>
      </c>
      <c r="D23" s="22">
        <v>679032.9</v>
      </c>
    </row>
    <row r="24" spans="3:4" x14ac:dyDescent="0.25">
      <c r="C24" s="6" t="s">
        <v>21</v>
      </c>
      <c r="D24" s="24">
        <f>SUBTOTAL(9,D25:D33)</f>
        <v>181098392.09800002</v>
      </c>
    </row>
    <row r="25" spans="3:4" x14ac:dyDescent="0.25">
      <c r="C25" s="8" t="s">
        <v>22</v>
      </c>
      <c r="D25" s="22">
        <v>60130472.623999998</v>
      </c>
    </row>
    <row r="26" spans="3:4" x14ac:dyDescent="0.25">
      <c r="C26" s="8" t="s">
        <v>23</v>
      </c>
      <c r="D26" s="22">
        <v>17365474.723999999</v>
      </c>
    </row>
    <row r="27" spans="3:4" x14ac:dyDescent="0.25">
      <c r="C27" s="8" t="s">
        <v>24</v>
      </c>
      <c r="D27" s="22">
        <v>14547589.58</v>
      </c>
    </row>
    <row r="28" spans="3:4" x14ac:dyDescent="0.25">
      <c r="C28" s="8" t="s">
        <v>25</v>
      </c>
      <c r="D28" s="22">
        <v>3191673.22</v>
      </c>
    </row>
    <row r="29" spans="3:4" x14ac:dyDescent="0.25">
      <c r="C29" s="8" t="s">
        <v>26</v>
      </c>
      <c r="D29" s="22">
        <v>45467913.770000003</v>
      </c>
    </row>
    <row r="30" spans="3:4" x14ac:dyDescent="0.25">
      <c r="C30" s="8" t="s">
        <v>27</v>
      </c>
      <c r="D30" s="22">
        <v>16608696.08</v>
      </c>
    </row>
    <row r="31" spans="3:4" x14ac:dyDescent="0.25">
      <c r="C31" s="8" t="s">
        <v>28</v>
      </c>
      <c r="D31" s="22">
        <v>2664840.71</v>
      </c>
    </row>
    <row r="32" spans="3:4" x14ac:dyDescent="0.25">
      <c r="C32" s="8" t="s">
        <v>29</v>
      </c>
      <c r="D32" s="22">
        <v>19405946.359999999</v>
      </c>
    </row>
    <row r="33" spans="3:4" x14ac:dyDescent="0.25">
      <c r="C33" s="8" t="s">
        <v>30</v>
      </c>
      <c r="D33" s="22">
        <v>1715785.03</v>
      </c>
    </row>
    <row r="34" spans="3:4" x14ac:dyDescent="0.25">
      <c r="C34" s="6" t="s">
        <v>31</v>
      </c>
      <c r="D34" s="24">
        <f>SUBTOTAL(9,D35:D43)</f>
        <v>46561834.732000001</v>
      </c>
    </row>
    <row r="35" spans="3:4" x14ac:dyDescent="0.25">
      <c r="C35" s="8" t="s">
        <v>32</v>
      </c>
      <c r="D35" s="22">
        <v>0</v>
      </c>
    </row>
    <row r="36" spans="3:4" x14ac:dyDescent="0.25">
      <c r="C36" s="8" t="s">
        <v>33</v>
      </c>
      <c r="D36" s="22">
        <v>0</v>
      </c>
    </row>
    <row r="37" spans="3:4" x14ac:dyDescent="0.25">
      <c r="C37" s="8" t="s">
        <v>34</v>
      </c>
      <c r="D37" s="22">
        <v>10156226.454</v>
      </c>
    </row>
    <row r="38" spans="3:4" x14ac:dyDescent="0.25">
      <c r="C38" s="8" t="s">
        <v>35</v>
      </c>
      <c r="D38" s="22">
        <v>19400621.374000002</v>
      </c>
    </row>
    <row r="39" spans="3:4" x14ac:dyDescent="0.25">
      <c r="C39" s="8" t="s">
        <v>36</v>
      </c>
      <c r="D39" s="22">
        <v>12677458.689999999</v>
      </c>
    </row>
    <row r="40" spans="3:4" x14ac:dyDescent="0.25">
      <c r="C40" s="8" t="s">
        <v>37</v>
      </c>
      <c r="D40" s="22">
        <v>0</v>
      </c>
    </row>
    <row r="41" spans="3:4" x14ac:dyDescent="0.25">
      <c r="C41" s="8" t="s">
        <v>38</v>
      </c>
      <c r="D41" s="22">
        <v>0</v>
      </c>
    </row>
    <row r="42" spans="3:4" x14ac:dyDescent="0.25">
      <c r="C42" s="8" t="s">
        <v>39</v>
      </c>
      <c r="D42" s="22">
        <v>4327528.2139999997</v>
      </c>
    </row>
    <row r="43" spans="3:4" x14ac:dyDescent="0.25">
      <c r="C43" s="8" t="s">
        <v>40</v>
      </c>
      <c r="D43" s="22">
        <v>0</v>
      </c>
    </row>
    <row r="44" spans="3:4" x14ac:dyDescent="0.25">
      <c r="C44" s="6" t="s">
        <v>41</v>
      </c>
      <c r="D44" s="24">
        <f>SUBTOTAL(9,D45:D53)</f>
        <v>13074958.640000001</v>
      </c>
    </row>
    <row r="45" spans="3:4" x14ac:dyDescent="0.25">
      <c r="C45" s="8" t="s">
        <v>42</v>
      </c>
      <c r="D45" s="22">
        <v>1656561.8</v>
      </c>
    </row>
    <row r="46" spans="3:4" x14ac:dyDescent="0.25">
      <c r="C46" s="8" t="s">
        <v>43</v>
      </c>
      <c r="D46" s="22">
        <v>156039.47</v>
      </c>
    </row>
    <row r="47" spans="3:4" x14ac:dyDescent="0.25">
      <c r="C47" s="8" t="s">
        <v>44</v>
      </c>
      <c r="D47" s="22">
        <v>0</v>
      </c>
    </row>
    <row r="48" spans="3:4" x14ac:dyDescent="0.25">
      <c r="C48" s="8" t="s">
        <v>45</v>
      </c>
      <c r="D48" s="22">
        <v>9892514.4900000002</v>
      </c>
    </row>
    <row r="49" spans="3:4" x14ac:dyDescent="0.25">
      <c r="C49" s="8" t="s">
        <v>46</v>
      </c>
      <c r="D49" s="22">
        <v>0</v>
      </c>
    </row>
    <row r="50" spans="3:4" x14ac:dyDescent="0.25">
      <c r="C50" s="8" t="s">
        <v>47</v>
      </c>
      <c r="D50" s="22">
        <v>1154842.8799999999</v>
      </c>
    </row>
    <row r="51" spans="3:4" x14ac:dyDescent="0.25">
      <c r="C51" s="8" t="s">
        <v>48</v>
      </c>
      <c r="D51" s="22">
        <v>0</v>
      </c>
    </row>
    <row r="52" spans="3:4" x14ac:dyDescent="0.25">
      <c r="C52" s="8" t="s">
        <v>49</v>
      </c>
      <c r="D52" s="22">
        <v>215000</v>
      </c>
    </row>
    <row r="53" spans="3:4" x14ac:dyDescent="0.25">
      <c r="C53" s="8" t="s">
        <v>50</v>
      </c>
      <c r="D53" s="22">
        <v>0</v>
      </c>
    </row>
    <row r="54" spans="3:4" x14ac:dyDescent="0.25">
      <c r="C54" s="6" t="s">
        <v>51</v>
      </c>
      <c r="D54" s="24">
        <f>SUBTOTAL(9,D55:D57)</f>
        <v>118436768.88</v>
      </c>
    </row>
    <row r="55" spans="3:4" x14ac:dyDescent="0.25">
      <c r="C55" s="8" t="s">
        <v>52</v>
      </c>
      <c r="D55" s="22">
        <v>0</v>
      </c>
    </row>
    <row r="56" spans="3:4" x14ac:dyDescent="0.25">
      <c r="C56" s="8" t="s">
        <v>53</v>
      </c>
      <c r="D56" s="22">
        <v>118436768.88</v>
      </c>
    </row>
    <row r="57" spans="3:4" x14ac:dyDescent="0.25">
      <c r="C57" s="8" t="s">
        <v>54</v>
      </c>
      <c r="D57" s="22">
        <v>0</v>
      </c>
    </row>
    <row r="58" spans="3:4" x14ac:dyDescent="0.25">
      <c r="C58" s="6" t="s">
        <v>55</v>
      </c>
      <c r="D58" s="24">
        <f>SUBTOTAL(9,D59:D65)</f>
        <v>0</v>
      </c>
    </row>
    <row r="59" spans="3:4" x14ac:dyDescent="0.25">
      <c r="C59" s="8" t="s">
        <v>56</v>
      </c>
      <c r="D59" s="22">
        <v>0</v>
      </c>
    </row>
    <row r="60" spans="3:4" x14ac:dyDescent="0.25">
      <c r="C60" s="8" t="s">
        <v>57</v>
      </c>
      <c r="D60" s="22">
        <v>0</v>
      </c>
    </row>
    <row r="61" spans="3:4" x14ac:dyDescent="0.25">
      <c r="C61" s="8" t="s">
        <v>58</v>
      </c>
      <c r="D61" s="22">
        <v>0</v>
      </c>
    </row>
    <row r="62" spans="3:4" x14ac:dyDescent="0.25">
      <c r="C62" s="8" t="s">
        <v>59</v>
      </c>
      <c r="D62" s="22">
        <v>0</v>
      </c>
    </row>
    <row r="63" spans="3:4" x14ac:dyDescent="0.25">
      <c r="C63" s="8" t="s">
        <v>60</v>
      </c>
      <c r="D63" s="22">
        <v>0</v>
      </c>
    </row>
    <row r="64" spans="3:4" x14ac:dyDescent="0.25">
      <c r="C64" s="8" t="s">
        <v>61</v>
      </c>
      <c r="D64" s="22">
        <v>0</v>
      </c>
    </row>
    <row r="65" spans="3:4" x14ac:dyDescent="0.25">
      <c r="C65" s="8" t="s">
        <v>62</v>
      </c>
      <c r="D65" s="22">
        <v>0</v>
      </c>
    </row>
    <row r="66" spans="3:4" x14ac:dyDescent="0.25">
      <c r="C66" s="6" t="s">
        <v>63</v>
      </c>
      <c r="D66" s="24">
        <f>SUBTOTAL(9,D67:D69)</f>
        <v>0</v>
      </c>
    </row>
    <row r="67" spans="3:4" x14ac:dyDescent="0.25">
      <c r="C67" s="8" t="s">
        <v>64</v>
      </c>
      <c r="D67" s="22">
        <v>0</v>
      </c>
    </row>
    <row r="68" spans="3:4" x14ac:dyDescent="0.25">
      <c r="C68" s="8" t="s">
        <v>65</v>
      </c>
      <c r="D68" s="22">
        <v>0</v>
      </c>
    </row>
    <row r="69" spans="3:4" x14ac:dyDescent="0.25">
      <c r="C69" s="8" t="s">
        <v>66</v>
      </c>
      <c r="D69" s="22">
        <v>0</v>
      </c>
    </row>
    <row r="70" spans="3:4" x14ac:dyDescent="0.25">
      <c r="C70" s="6" t="s">
        <v>67</v>
      </c>
      <c r="D70" s="24">
        <f>SUBTOTAL(9,D71:D76)</f>
        <v>11689821.48</v>
      </c>
    </row>
    <row r="71" spans="3:4" x14ac:dyDescent="0.25">
      <c r="C71" s="8" t="s">
        <v>68</v>
      </c>
      <c r="D71" s="22">
        <v>8918237.8800000008</v>
      </c>
    </row>
    <row r="72" spans="3:4" x14ac:dyDescent="0.25">
      <c r="C72" s="8" t="s">
        <v>69</v>
      </c>
      <c r="D72" s="22">
        <v>2771583.6</v>
      </c>
    </row>
    <row r="73" spans="3:4" x14ac:dyDescent="0.25">
      <c r="C73" s="8" t="s">
        <v>70</v>
      </c>
      <c r="D73" s="22">
        <v>0</v>
      </c>
    </row>
    <row r="74" spans="3:4" x14ac:dyDescent="0.25">
      <c r="C74" s="8" t="s">
        <v>71</v>
      </c>
      <c r="D74" s="22">
        <v>0</v>
      </c>
    </row>
    <row r="75" spans="3:4" x14ac:dyDescent="0.25">
      <c r="C75" s="8" t="s">
        <v>72</v>
      </c>
      <c r="D75" s="22">
        <v>0</v>
      </c>
    </row>
    <row r="76" spans="3:4" x14ac:dyDescent="0.25">
      <c r="C76" s="8" t="s">
        <v>73</v>
      </c>
      <c r="D76" s="22">
        <v>0</v>
      </c>
    </row>
    <row r="77" spans="3:4" x14ac:dyDescent="0.25">
      <c r="C77" s="18" t="s">
        <v>74</v>
      </c>
      <c r="D77" s="24">
        <f>SUBTOTAL(9,D78)</f>
        <v>0</v>
      </c>
    </row>
    <row r="78" spans="3:4" x14ac:dyDescent="0.25">
      <c r="C78" s="12" t="s">
        <v>94</v>
      </c>
      <c r="D78" s="21">
        <v>0</v>
      </c>
    </row>
    <row r="81" spans="3:4" x14ac:dyDescent="0.25">
      <c r="C81" s="9" t="s">
        <v>97</v>
      </c>
      <c r="D81" s="49" t="s">
        <v>0</v>
      </c>
    </row>
    <row r="82" spans="3:4" x14ac:dyDescent="0.25">
      <c r="C82" s="10" t="s">
        <v>96</v>
      </c>
      <c r="D82" s="50"/>
    </row>
    <row r="83" spans="3:4" x14ac:dyDescent="0.25">
      <c r="C83" s="11" t="s">
        <v>75</v>
      </c>
      <c r="D83" s="51"/>
    </row>
    <row r="84" spans="3:4" x14ac:dyDescent="0.25">
      <c r="C84" s="19" t="s">
        <v>2</v>
      </c>
      <c r="D84" s="29">
        <v>553623202.65999997</v>
      </c>
    </row>
    <row r="85" spans="3:4" x14ac:dyDescent="0.25">
      <c r="C85" s="18" t="s">
        <v>76</v>
      </c>
      <c r="D85" s="29">
        <v>553623202.65999997</v>
      </c>
    </row>
    <row r="86" spans="3:4" x14ac:dyDescent="0.25">
      <c r="C86" s="25" t="s">
        <v>98</v>
      </c>
      <c r="D86" s="26">
        <v>69886169.969999999</v>
      </c>
    </row>
    <row r="87" spans="3:4" x14ac:dyDescent="0.25">
      <c r="C87" s="27" t="s">
        <v>99</v>
      </c>
      <c r="D87" s="28">
        <v>69886169.969999999</v>
      </c>
    </row>
    <row r="88" spans="3:4" x14ac:dyDescent="0.25">
      <c r="C88" s="25" t="s">
        <v>100</v>
      </c>
      <c r="D88" s="26">
        <v>11813281.199999999</v>
      </c>
    </row>
    <row r="89" spans="3:4" x14ac:dyDescent="0.25">
      <c r="C89" s="27" t="s">
        <v>101</v>
      </c>
      <c r="D89" s="28">
        <v>11813281.199999999</v>
      </c>
    </row>
    <row r="90" spans="3:4" x14ac:dyDescent="0.25">
      <c r="C90" s="25" t="s">
        <v>102</v>
      </c>
      <c r="D90" s="26">
        <v>3700905.21</v>
      </c>
    </row>
    <row r="91" spans="3:4" x14ac:dyDescent="0.25">
      <c r="C91" s="27" t="s">
        <v>103</v>
      </c>
      <c r="D91" s="28">
        <v>3307178.74</v>
      </c>
    </row>
    <row r="92" spans="3:4" x14ac:dyDescent="0.25">
      <c r="C92" s="27" t="s">
        <v>104</v>
      </c>
      <c r="D92" s="28">
        <v>393726.47</v>
      </c>
    </row>
    <row r="93" spans="3:4" x14ac:dyDescent="0.25">
      <c r="C93" s="25" t="s">
        <v>105</v>
      </c>
      <c r="D93" s="26">
        <v>62134242.090000004</v>
      </c>
    </row>
    <row r="94" spans="3:4" x14ac:dyDescent="0.25">
      <c r="C94" s="27" t="s">
        <v>106</v>
      </c>
      <c r="D94" s="28">
        <v>12821506.060000001</v>
      </c>
    </row>
    <row r="95" spans="3:4" x14ac:dyDescent="0.25">
      <c r="C95" s="27" t="s">
        <v>107</v>
      </c>
      <c r="D95" s="28">
        <v>48981424.409999996</v>
      </c>
    </row>
    <row r="96" spans="3:4" x14ac:dyDescent="0.25">
      <c r="C96" s="27" t="s">
        <v>108</v>
      </c>
      <c r="D96" s="28">
        <v>331311.62</v>
      </c>
    </row>
    <row r="97" spans="3:4" x14ac:dyDescent="0.25">
      <c r="C97" s="25" t="s">
        <v>109</v>
      </c>
      <c r="D97" s="26">
        <v>171900858.08000001</v>
      </c>
    </row>
    <row r="98" spans="3:4" x14ac:dyDescent="0.25">
      <c r="C98" s="27" t="s">
        <v>110</v>
      </c>
      <c r="D98" s="28">
        <v>162271950.81999999</v>
      </c>
    </row>
    <row r="99" spans="3:4" x14ac:dyDescent="0.25">
      <c r="C99" s="27" t="s">
        <v>111</v>
      </c>
      <c r="D99" s="28">
        <v>3201781.27</v>
      </c>
    </row>
    <row r="100" spans="3:4" x14ac:dyDescent="0.25">
      <c r="C100" s="27" t="s">
        <v>112</v>
      </c>
      <c r="D100" s="28">
        <v>855901.19</v>
      </c>
    </row>
    <row r="101" spans="3:4" x14ac:dyDescent="0.25">
      <c r="C101" s="27" t="s">
        <v>113</v>
      </c>
      <c r="D101" s="28">
        <v>4399036.76</v>
      </c>
    </row>
    <row r="102" spans="3:4" x14ac:dyDescent="0.25">
      <c r="C102" s="27" t="s">
        <v>114</v>
      </c>
      <c r="D102" s="28">
        <v>1172188.04</v>
      </c>
    </row>
    <row r="103" spans="3:4" x14ac:dyDescent="0.25">
      <c r="C103" s="25" t="s">
        <v>115</v>
      </c>
      <c r="D103" s="26">
        <v>16667757.75</v>
      </c>
    </row>
    <row r="104" spans="3:4" x14ac:dyDescent="0.25">
      <c r="C104" s="27" t="s">
        <v>116</v>
      </c>
      <c r="D104" s="28">
        <v>4146536.2</v>
      </c>
    </row>
    <row r="105" spans="3:4" x14ac:dyDescent="0.25">
      <c r="C105" s="27" t="s">
        <v>117</v>
      </c>
      <c r="D105" s="28">
        <v>1730340.23</v>
      </c>
    </row>
    <row r="106" spans="3:4" x14ac:dyDescent="0.25">
      <c r="C106" s="27" t="s">
        <v>118</v>
      </c>
      <c r="D106" s="28">
        <v>1118614.78</v>
      </c>
    </row>
    <row r="107" spans="3:4" x14ac:dyDescent="0.25">
      <c r="C107" s="27" t="s">
        <v>119</v>
      </c>
      <c r="D107" s="28">
        <v>181522.54</v>
      </c>
    </row>
    <row r="108" spans="3:4" x14ac:dyDescent="0.25">
      <c r="C108" s="27" t="s">
        <v>120</v>
      </c>
      <c r="D108" s="28">
        <v>2563439.56</v>
      </c>
    </row>
    <row r="109" spans="3:4" x14ac:dyDescent="0.25">
      <c r="C109" s="27" t="s">
        <v>121</v>
      </c>
      <c r="D109" s="28">
        <v>5027556.78</v>
      </c>
    </row>
    <row r="110" spans="3:4" x14ac:dyDescent="0.25">
      <c r="C110" s="27" t="s">
        <v>122</v>
      </c>
      <c r="D110" s="28">
        <v>1414017.72</v>
      </c>
    </row>
    <row r="111" spans="3:4" x14ac:dyDescent="0.25">
      <c r="C111" s="27" t="s">
        <v>123</v>
      </c>
      <c r="D111" s="28">
        <v>485729.93</v>
      </c>
    </row>
    <row r="112" spans="3:4" x14ac:dyDescent="0.25">
      <c r="C112" s="25" t="s">
        <v>124</v>
      </c>
      <c r="D112" s="26">
        <v>36672170.43</v>
      </c>
    </row>
    <row r="113" spans="3:4" x14ac:dyDescent="0.25">
      <c r="C113" s="27" t="s">
        <v>125</v>
      </c>
      <c r="D113" s="28">
        <v>6999494.25</v>
      </c>
    </row>
    <row r="114" spans="3:4" x14ac:dyDescent="0.25">
      <c r="C114" s="27" t="s">
        <v>126</v>
      </c>
      <c r="D114" s="28">
        <v>1891136.3</v>
      </c>
    </row>
    <row r="115" spans="3:4" x14ac:dyDescent="0.25">
      <c r="C115" s="27" t="s">
        <v>127</v>
      </c>
      <c r="D115" s="28">
        <v>4387108.88</v>
      </c>
    </row>
    <row r="116" spans="3:4" x14ac:dyDescent="0.25">
      <c r="C116" s="27" t="s">
        <v>128</v>
      </c>
      <c r="D116" s="28">
        <v>3885510.57</v>
      </c>
    </row>
    <row r="117" spans="3:4" x14ac:dyDescent="0.25">
      <c r="C117" s="27" t="s">
        <v>129</v>
      </c>
      <c r="D117" s="28">
        <v>419685.96</v>
      </c>
    </row>
    <row r="118" spans="3:4" x14ac:dyDescent="0.25">
      <c r="C118" s="27" t="s">
        <v>130</v>
      </c>
      <c r="D118" s="28">
        <v>389409.56</v>
      </c>
    </row>
    <row r="119" spans="3:4" x14ac:dyDescent="0.25">
      <c r="C119" s="27" t="s">
        <v>131</v>
      </c>
      <c r="D119" s="28">
        <v>6377079.04</v>
      </c>
    </row>
    <row r="120" spans="3:4" x14ac:dyDescent="0.25">
      <c r="C120" s="27" t="s">
        <v>132</v>
      </c>
      <c r="D120" s="28">
        <v>5475606.1600000001</v>
      </c>
    </row>
    <row r="121" spans="3:4" x14ac:dyDescent="0.25">
      <c r="C121" s="27" t="s">
        <v>133</v>
      </c>
      <c r="D121" s="28">
        <v>6847139.6900000004</v>
      </c>
    </row>
    <row r="122" spans="3:4" x14ac:dyDescent="0.25">
      <c r="C122" s="25" t="s">
        <v>134</v>
      </c>
      <c r="D122" s="26">
        <v>91556652.709999993</v>
      </c>
    </row>
    <row r="123" spans="3:4" x14ac:dyDescent="0.25">
      <c r="C123" s="27" t="s">
        <v>135</v>
      </c>
      <c r="D123" s="28">
        <v>78896709.390000001</v>
      </c>
    </row>
    <row r="124" spans="3:4" x14ac:dyDescent="0.25">
      <c r="C124" s="27" t="s">
        <v>136</v>
      </c>
      <c r="D124" s="28">
        <v>3436267.17</v>
      </c>
    </row>
    <row r="125" spans="3:4" x14ac:dyDescent="0.25">
      <c r="C125" s="27" t="s">
        <v>137</v>
      </c>
      <c r="D125" s="28">
        <v>2543736.0499999998</v>
      </c>
    </row>
    <row r="126" spans="3:4" x14ac:dyDescent="0.25">
      <c r="C126" s="27" t="s">
        <v>138</v>
      </c>
      <c r="D126" s="28">
        <v>2461527.86</v>
      </c>
    </row>
    <row r="127" spans="3:4" x14ac:dyDescent="0.25">
      <c r="C127" s="27" t="s">
        <v>139</v>
      </c>
      <c r="D127" s="28">
        <v>1740917.77</v>
      </c>
    </row>
    <row r="128" spans="3:4" x14ac:dyDescent="0.25">
      <c r="C128" s="27" t="s">
        <v>140</v>
      </c>
      <c r="D128" s="28">
        <v>1868237.12</v>
      </c>
    </row>
    <row r="129" spans="3:4" x14ac:dyDescent="0.25">
      <c r="C129" s="27" t="s">
        <v>141</v>
      </c>
      <c r="D129" s="28">
        <v>609257.35</v>
      </c>
    </row>
    <row r="130" spans="3:4" x14ac:dyDescent="0.25">
      <c r="C130" s="25" t="s">
        <v>142</v>
      </c>
      <c r="D130" s="26">
        <v>2815969.36</v>
      </c>
    </row>
    <row r="131" spans="3:4" x14ac:dyDescent="0.25">
      <c r="C131" s="27" t="s">
        <v>143</v>
      </c>
      <c r="D131" s="28">
        <v>2815969.36</v>
      </c>
    </row>
    <row r="132" spans="3:4" x14ac:dyDescent="0.25">
      <c r="C132" s="25" t="s">
        <v>144</v>
      </c>
      <c r="D132" s="26">
        <v>24450706.920000002</v>
      </c>
    </row>
    <row r="133" spans="3:4" x14ac:dyDescent="0.25">
      <c r="C133" s="27" t="s">
        <v>145</v>
      </c>
      <c r="D133" s="28">
        <v>20319334.34</v>
      </c>
    </row>
    <row r="134" spans="3:4" x14ac:dyDescent="0.25">
      <c r="C134" s="27" t="s">
        <v>146</v>
      </c>
      <c r="D134" s="28">
        <v>1373903.64</v>
      </c>
    </row>
    <row r="135" spans="3:4" x14ac:dyDescent="0.25">
      <c r="C135" s="27" t="s">
        <v>147</v>
      </c>
      <c r="D135" s="28">
        <v>2757468.95</v>
      </c>
    </row>
    <row r="136" spans="3:4" x14ac:dyDescent="0.25">
      <c r="C136" s="25" t="s">
        <v>148</v>
      </c>
      <c r="D136" s="26">
        <v>3263057.53</v>
      </c>
    </row>
    <row r="137" spans="3:4" x14ac:dyDescent="0.25">
      <c r="C137" s="27" t="s">
        <v>149</v>
      </c>
      <c r="D137" s="28">
        <v>1799881.74</v>
      </c>
    </row>
    <row r="138" spans="3:4" x14ac:dyDescent="0.25">
      <c r="C138" s="27" t="s">
        <v>150</v>
      </c>
      <c r="D138" s="28">
        <v>1463175.79</v>
      </c>
    </row>
    <row r="139" spans="3:4" x14ac:dyDescent="0.25">
      <c r="C139" s="25" t="s">
        <v>151</v>
      </c>
      <c r="D139" s="26">
        <v>58761431.409999996</v>
      </c>
    </row>
    <row r="140" spans="3:4" x14ac:dyDescent="0.25">
      <c r="C140" s="27" t="s">
        <v>152</v>
      </c>
      <c r="D140" s="28">
        <v>58761431.409999996</v>
      </c>
    </row>
    <row r="142" spans="3:4" x14ac:dyDescent="0.25">
      <c r="C142" s="9" t="s">
        <v>95</v>
      </c>
      <c r="D142" s="49" t="s">
        <v>0</v>
      </c>
    </row>
    <row r="143" spans="3:4" x14ac:dyDescent="0.25">
      <c r="C143" s="10" t="s">
        <v>96</v>
      </c>
      <c r="D143" s="50"/>
    </row>
    <row r="144" spans="3:4" x14ac:dyDescent="0.25">
      <c r="C144" s="11" t="s">
        <v>77</v>
      </c>
      <c r="D144" s="51"/>
    </row>
    <row r="145" spans="3:4" x14ac:dyDescent="0.25">
      <c r="C145" s="19" t="s">
        <v>2</v>
      </c>
      <c r="D145" s="31">
        <f>SUBTOTAL(9,D146:D149)</f>
        <v>553623202.65799999</v>
      </c>
    </row>
    <row r="146" spans="3:4" x14ac:dyDescent="0.25">
      <c r="C146" s="8" t="s">
        <v>78</v>
      </c>
      <c r="D146" s="30">
        <v>278308148.08999997</v>
      </c>
    </row>
    <row r="147" spans="3:4" x14ac:dyDescent="0.25">
      <c r="C147" s="8" t="s">
        <v>79</v>
      </c>
      <c r="D147" s="30">
        <v>270160860.73400003</v>
      </c>
    </row>
    <row r="148" spans="3:4" x14ac:dyDescent="0.25">
      <c r="C148" s="8" t="s">
        <v>80</v>
      </c>
      <c r="D148" s="30">
        <v>5154193.8339999998</v>
      </c>
    </row>
    <row r="149" spans="3:4" x14ac:dyDescent="0.25">
      <c r="C149" s="8" t="s">
        <v>81</v>
      </c>
      <c r="D149" s="30">
        <v>0</v>
      </c>
    </row>
    <row r="151" spans="3:4" x14ac:dyDescent="0.25">
      <c r="C151" s="9" t="s">
        <v>95</v>
      </c>
      <c r="D151" s="49" t="s">
        <v>0</v>
      </c>
    </row>
    <row r="152" spans="3:4" x14ac:dyDescent="0.25">
      <c r="C152" s="10" t="s">
        <v>96</v>
      </c>
      <c r="D152" s="50"/>
    </row>
    <row r="153" spans="3:4" x14ac:dyDescent="0.25">
      <c r="C153" s="11" t="s">
        <v>82</v>
      </c>
      <c r="D153" s="51"/>
    </row>
    <row r="154" spans="3:4" x14ac:dyDescent="0.25">
      <c r="C154" s="19" t="s">
        <v>2</v>
      </c>
      <c r="D154" s="31">
        <f>SUBTOTAL(9,D155:D159)</f>
        <v>553623202.66000009</v>
      </c>
    </row>
    <row r="155" spans="3:4" x14ac:dyDescent="0.25">
      <c r="C155" s="8" t="s">
        <v>83</v>
      </c>
      <c r="D155" s="30">
        <v>381115157.19999999</v>
      </c>
    </row>
    <row r="156" spans="3:4" x14ac:dyDescent="0.25">
      <c r="C156" s="8" t="s">
        <v>84</v>
      </c>
      <c r="D156" s="30">
        <v>150912348.88999999</v>
      </c>
    </row>
    <row r="157" spans="3:4" x14ac:dyDescent="0.25">
      <c r="C157" s="8" t="s">
        <v>85</v>
      </c>
      <c r="D157" s="30">
        <v>8918237.8800000008</v>
      </c>
    </row>
    <row r="158" spans="3:4" x14ac:dyDescent="0.25">
      <c r="C158" s="8" t="s">
        <v>36</v>
      </c>
      <c r="D158" s="30">
        <v>12677458.689999999</v>
      </c>
    </row>
    <row r="159" spans="3:4" x14ac:dyDescent="0.25">
      <c r="C159" s="8" t="s">
        <v>64</v>
      </c>
      <c r="D159" s="30">
        <v>0</v>
      </c>
    </row>
    <row r="161" spans="3:4" x14ac:dyDescent="0.25">
      <c r="C161" s="9" t="s">
        <v>95</v>
      </c>
    </row>
    <row r="162" spans="3:4" x14ac:dyDescent="0.25">
      <c r="C162" s="10" t="s">
        <v>96</v>
      </c>
    </row>
    <row r="163" spans="3:4" x14ac:dyDescent="0.25">
      <c r="C163" s="11" t="s">
        <v>86</v>
      </c>
    </row>
    <row r="164" spans="3:4" x14ac:dyDescent="0.25">
      <c r="C164" s="12" t="s">
        <v>153</v>
      </c>
    </row>
    <row r="165" spans="3:4" x14ac:dyDescent="0.25">
      <c r="C165" s="8" t="s">
        <v>154</v>
      </c>
    </row>
    <row r="166" spans="3:4" x14ac:dyDescent="0.25">
      <c r="C166" s="8" t="s">
        <v>155</v>
      </c>
    </row>
    <row r="167" spans="3:4" x14ac:dyDescent="0.25">
      <c r="C167" s="8" t="s">
        <v>156</v>
      </c>
    </row>
    <row r="168" spans="3:4" x14ac:dyDescent="0.25">
      <c r="C168" s="8" t="s">
        <v>157</v>
      </c>
    </row>
    <row r="169" spans="3:4" ht="30" x14ac:dyDescent="0.25">
      <c r="C169" s="8" t="s">
        <v>158</v>
      </c>
    </row>
    <row r="171" spans="3:4" x14ac:dyDescent="0.25">
      <c r="C171" s="20" t="s">
        <v>95</v>
      </c>
      <c r="D171" s="33"/>
    </row>
    <row r="172" spans="3:4" x14ac:dyDescent="0.25">
      <c r="C172" s="32" t="s">
        <v>96</v>
      </c>
      <c r="D172" s="33"/>
    </row>
    <row r="173" spans="3:4" x14ac:dyDescent="0.25">
      <c r="C173" s="32" t="s">
        <v>87</v>
      </c>
      <c r="D173" s="35"/>
    </row>
    <row r="174" spans="3:4" x14ac:dyDescent="0.25">
      <c r="C174" s="38" t="s">
        <v>159</v>
      </c>
      <c r="D174" s="36"/>
    </row>
    <row r="175" spans="3:4" x14ac:dyDescent="0.25">
      <c r="C175" s="39" t="s">
        <v>160</v>
      </c>
      <c r="D175" s="37"/>
    </row>
    <row r="176" spans="3:4" x14ac:dyDescent="0.25">
      <c r="C176" s="39" t="s">
        <v>161</v>
      </c>
      <c r="D176" s="37"/>
    </row>
    <row r="177" spans="3:4" x14ac:dyDescent="0.25">
      <c r="C177" s="39" t="s">
        <v>162</v>
      </c>
      <c r="D177" s="34"/>
    </row>
    <row r="178" spans="3:4" x14ac:dyDescent="0.25">
      <c r="C178" s="39" t="s">
        <v>163</v>
      </c>
      <c r="D178" s="34"/>
    </row>
    <row r="179" spans="3:4" x14ac:dyDescent="0.25">
      <c r="C179" s="39" t="s">
        <v>164</v>
      </c>
      <c r="D179" s="34"/>
    </row>
    <row r="180" spans="3:4" x14ac:dyDescent="0.25">
      <c r="C180" s="39" t="s">
        <v>165</v>
      </c>
      <c r="D180" s="34"/>
    </row>
    <row r="181" spans="3:4" x14ac:dyDescent="0.25">
      <c r="C181" s="39" t="s">
        <v>166</v>
      </c>
      <c r="D181" s="34"/>
    </row>
    <row r="182" spans="3:4" x14ac:dyDescent="0.25">
      <c r="C182" s="39" t="s">
        <v>167</v>
      </c>
      <c r="D182" s="34"/>
    </row>
    <row r="183" spans="3:4" x14ac:dyDescent="0.25">
      <c r="C183" s="39" t="s">
        <v>168</v>
      </c>
      <c r="D183" s="34"/>
    </row>
    <row r="184" spans="3:4" x14ac:dyDescent="0.25">
      <c r="C184" s="39" t="s">
        <v>169</v>
      </c>
      <c r="D184" s="34"/>
    </row>
    <row r="185" spans="3:4" x14ac:dyDescent="0.25">
      <c r="C185" s="39" t="s">
        <v>170</v>
      </c>
      <c r="D185" s="34"/>
    </row>
    <row r="186" spans="3:4" x14ac:dyDescent="0.25">
      <c r="C186" s="39" t="s">
        <v>171</v>
      </c>
      <c r="D186" s="34"/>
    </row>
    <row r="187" spans="3:4" x14ac:dyDescent="0.25">
      <c r="C187" s="39" t="s">
        <v>172</v>
      </c>
      <c r="D187" s="34"/>
    </row>
    <row r="188" spans="3:4" x14ac:dyDescent="0.25">
      <c r="C188" s="39" t="s">
        <v>173</v>
      </c>
      <c r="D188" s="34"/>
    </row>
    <row r="189" spans="3:4" x14ac:dyDescent="0.25">
      <c r="C189" s="39" t="s">
        <v>174</v>
      </c>
      <c r="D189" s="34"/>
    </row>
    <row r="190" spans="3:4" ht="24" x14ac:dyDescent="0.25">
      <c r="C190" s="41" t="s">
        <v>175</v>
      </c>
      <c r="D190" s="34"/>
    </row>
    <row r="191" spans="3:4" x14ac:dyDescent="0.25">
      <c r="C191" s="39" t="s">
        <v>176</v>
      </c>
      <c r="D191" s="34"/>
    </row>
    <row r="192" spans="3:4" x14ac:dyDescent="0.25">
      <c r="C192" s="39" t="s">
        <v>177</v>
      </c>
      <c r="D192" s="34"/>
    </row>
    <row r="193" spans="3:4" x14ac:dyDescent="0.25">
      <c r="C193" s="39" t="s">
        <v>178</v>
      </c>
      <c r="D193" s="34"/>
    </row>
    <row r="194" spans="3:4" x14ac:dyDescent="0.25">
      <c r="C194" s="39" t="s">
        <v>179</v>
      </c>
      <c r="D194" s="34"/>
    </row>
    <row r="195" spans="3:4" x14ac:dyDescent="0.25">
      <c r="C195" s="39" t="s">
        <v>180</v>
      </c>
      <c r="D195" s="34"/>
    </row>
    <row r="196" spans="3:4" x14ac:dyDescent="0.25">
      <c r="C196" s="39" t="s">
        <v>181</v>
      </c>
      <c r="D196" s="34"/>
    </row>
    <row r="197" spans="3:4" x14ac:dyDescent="0.25">
      <c r="C197" s="39" t="s">
        <v>182</v>
      </c>
      <c r="D197" s="34"/>
    </row>
    <row r="198" spans="3:4" x14ac:dyDescent="0.25">
      <c r="C198" s="39" t="s">
        <v>183</v>
      </c>
      <c r="D198" s="34"/>
    </row>
    <row r="199" spans="3:4" x14ac:dyDescent="0.25">
      <c r="C199" s="39" t="s">
        <v>184</v>
      </c>
      <c r="D199" s="34"/>
    </row>
    <row r="200" spans="3:4" x14ac:dyDescent="0.25">
      <c r="C200" s="39" t="s">
        <v>185</v>
      </c>
      <c r="D200" s="34"/>
    </row>
    <row r="201" spans="3:4" x14ac:dyDescent="0.25">
      <c r="C201" s="39" t="s">
        <v>186</v>
      </c>
      <c r="D201" s="34"/>
    </row>
    <row r="202" spans="3:4" x14ac:dyDescent="0.25">
      <c r="C202" s="39" t="s">
        <v>187</v>
      </c>
      <c r="D202" s="34"/>
    </row>
    <row r="203" spans="3:4" x14ac:dyDescent="0.25">
      <c r="C203" s="39" t="s">
        <v>188</v>
      </c>
      <c r="D203" s="34"/>
    </row>
    <row r="204" spans="3:4" x14ac:dyDescent="0.25">
      <c r="C204" s="39" t="s">
        <v>189</v>
      </c>
      <c r="D204" s="34"/>
    </row>
    <row r="205" spans="3:4" x14ac:dyDescent="0.25">
      <c r="C205" s="39" t="s">
        <v>190</v>
      </c>
      <c r="D205" s="34"/>
    </row>
    <row r="206" spans="3:4" x14ac:dyDescent="0.25">
      <c r="C206" s="39" t="s">
        <v>191</v>
      </c>
      <c r="D206" s="34"/>
    </row>
    <row r="207" spans="3:4" x14ac:dyDescent="0.25">
      <c r="C207" s="39" t="s">
        <v>192</v>
      </c>
      <c r="D207" s="34"/>
    </row>
    <row r="208" spans="3:4" x14ac:dyDescent="0.25">
      <c r="C208" s="39" t="s">
        <v>193</v>
      </c>
      <c r="D208" s="34"/>
    </row>
    <row r="209" spans="3:6" x14ac:dyDescent="0.25">
      <c r="C209" s="39" t="s">
        <v>194</v>
      </c>
      <c r="D209" s="34"/>
    </row>
    <row r="210" spans="3:6" x14ac:dyDescent="0.25">
      <c r="C210" s="39" t="s">
        <v>195</v>
      </c>
      <c r="D210" s="34"/>
    </row>
    <row r="211" spans="3:6" x14ac:dyDescent="0.25">
      <c r="C211" s="39" t="s">
        <v>196</v>
      </c>
      <c r="D211" s="34"/>
    </row>
    <row r="212" spans="3:6" x14ac:dyDescent="0.25">
      <c r="C212" s="39" t="s">
        <v>197</v>
      </c>
      <c r="D212" s="34"/>
    </row>
    <row r="213" spans="3:6" x14ac:dyDescent="0.25">
      <c r="C213" s="39" t="s">
        <v>198</v>
      </c>
      <c r="D213" s="34"/>
    </row>
    <row r="214" spans="3:6" x14ac:dyDescent="0.25">
      <c r="C214" s="39" t="s">
        <v>199</v>
      </c>
      <c r="D214" s="34"/>
    </row>
    <row r="215" spans="3:6" x14ac:dyDescent="0.25">
      <c r="C215" s="39" t="s">
        <v>200</v>
      </c>
      <c r="D215" s="34"/>
    </row>
    <row r="216" spans="3:6" x14ac:dyDescent="0.25">
      <c r="C216" s="38" t="s">
        <v>201</v>
      </c>
      <c r="D216" s="34"/>
    </row>
    <row r="217" spans="3:6" x14ac:dyDescent="0.25">
      <c r="C217" s="40" t="s">
        <v>202</v>
      </c>
      <c r="D217" s="34"/>
    </row>
    <row r="218" spans="3:6" x14ac:dyDescent="0.25">
      <c r="C218" s="38" t="s">
        <v>203</v>
      </c>
      <c r="D218" s="34"/>
    </row>
    <row r="219" spans="3:6" x14ac:dyDescent="0.25">
      <c r="C219" s="40" t="s">
        <v>204</v>
      </c>
      <c r="D219" s="34"/>
    </row>
    <row r="220" spans="3:6" x14ac:dyDescent="0.25">
      <c r="D220" s="33"/>
    </row>
    <row r="221" spans="3:6" x14ac:dyDescent="0.25">
      <c r="C221" s="52" t="s">
        <v>95</v>
      </c>
      <c r="D221" s="53"/>
      <c r="E221" s="53"/>
      <c r="F221" s="54"/>
    </row>
    <row r="222" spans="3:6" x14ac:dyDescent="0.25">
      <c r="C222" s="55" t="s">
        <v>88</v>
      </c>
      <c r="D222" s="56"/>
      <c r="E222" s="56"/>
      <c r="F222" s="57"/>
    </row>
    <row r="223" spans="3:6" x14ac:dyDescent="0.25">
      <c r="C223" s="45" t="s">
        <v>89</v>
      </c>
      <c r="D223" s="47" t="s">
        <v>90</v>
      </c>
      <c r="E223" s="45" t="s">
        <v>91</v>
      </c>
      <c r="F223" s="45"/>
    </row>
    <row r="224" spans="3:6" x14ac:dyDescent="0.25">
      <c r="C224" s="46"/>
      <c r="D224" s="48"/>
      <c r="E224" s="13" t="s">
        <v>92</v>
      </c>
      <c r="F224" s="13" t="s">
        <v>93</v>
      </c>
    </row>
    <row r="225" spans="3:6" x14ac:dyDescent="0.25">
      <c r="C225" s="42" t="s">
        <v>205</v>
      </c>
      <c r="D225" s="43">
        <v>2</v>
      </c>
      <c r="E225" s="44">
        <v>12500</v>
      </c>
      <c r="F225" s="44">
        <v>12500</v>
      </c>
    </row>
    <row r="226" spans="3:6" x14ac:dyDescent="0.25">
      <c r="C226" s="42" t="s">
        <v>206</v>
      </c>
      <c r="D226" s="43">
        <v>3</v>
      </c>
      <c r="E226" s="44">
        <v>14500</v>
      </c>
      <c r="F226" s="44">
        <v>14500</v>
      </c>
    </row>
    <row r="227" spans="3:6" x14ac:dyDescent="0.25">
      <c r="C227" s="42" t="s">
        <v>207</v>
      </c>
      <c r="D227" s="43">
        <v>20</v>
      </c>
      <c r="E227" s="44">
        <v>6476</v>
      </c>
      <c r="F227" s="44">
        <v>20263</v>
      </c>
    </row>
    <row r="228" spans="3:6" x14ac:dyDescent="0.25">
      <c r="C228" s="42" t="s">
        <v>208</v>
      </c>
      <c r="D228" s="43">
        <v>203</v>
      </c>
      <c r="E228" s="44">
        <v>2000</v>
      </c>
      <c r="F228" s="44">
        <v>18400</v>
      </c>
    </row>
    <row r="229" spans="3:6" x14ac:dyDescent="0.25">
      <c r="C229" s="42" t="s">
        <v>209</v>
      </c>
      <c r="D229" s="43">
        <v>24</v>
      </c>
      <c r="E229" s="44">
        <v>2800</v>
      </c>
      <c r="F229" s="44">
        <v>10064</v>
      </c>
    </row>
    <row r="230" spans="3:6" x14ac:dyDescent="0.25">
      <c r="C230" s="42" t="s">
        <v>210</v>
      </c>
      <c r="D230" s="43">
        <v>10</v>
      </c>
      <c r="E230" s="44">
        <v>2160</v>
      </c>
      <c r="F230" s="44">
        <v>2160</v>
      </c>
    </row>
    <row r="231" spans="3:6" x14ac:dyDescent="0.25">
      <c r="C231" s="42" t="s">
        <v>211</v>
      </c>
      <c r="D231" s="43">
        <v>1</v>
      </c>
      <c r="E231" s="44">
        <v>8000</v>
      </c>
      <c r="F231" s="44">
        <v>8000</v>
      </c>
    </row>
    <row r="232" spans="3:6" x14ac:dyDescent="0.25">
      <c r="C232" s="42" t="s">
        <v>212</v>
      </c>
      <c r="D232" s="43">
        <v>24</v>
      </c>
      <c r="E232" s="44">
        <v>7808.1</v>
      </c>
      <c r="F232" s="44">
        <v>7808.1</v>
      </c>
    </row>
    <row r="233" spans="3:6" x14ac:dyDescent="0.25">
      <c r="C233" s="42" t="s">
        <v>213</v>
      </c>
      <c r="D233" s="43">
        <v>26</v>
      </c>
      <c r="E233" s="44">
        <v>10521</v>
      </c>
      <c r="F233" s="44">
        <v>10521</v>
      </c>
    </row>
    <row r="234" spans="3:6" x14ac:dyDescent="0.25">
      <c r="C234" s="42" t="s">
        <v>214</v>
      </c>
      <c r="D234" s="43">
        <v>10</v>
      </c>
      <c r="E234" s="44">
        <v>6000</v>
      </c>
      <c r="F234" s="44">
        <v>6000</v>
      </c>
    </row>
    <row r="235" spans="3:6" x14ac:dyDescent="0.25">
      <c r="C235" s="42" t="s">
        <v>215</v>
      </c>
      <c r="D235" s="43">
        <v>2</v>
      </c>
      <c r="E235" s="44">
        <v>5500</v>
      </c>
      <c r="F235" s="44">
        <v>8000</v>
      </c>
    </row>
    <row r="236" spans="3:6" x14ac:dyDescent="0.25">
      <c r="C236" s="42" t="s">
        <v>216</v>
      </c>
      <c r="D236" s="43">
        <v>1</v>
      </c>
      <c r="E236" s="44">
        <v>2218</v>
      </c>
      <c r="F236" s="44">
        <v>2218</v>
      </c>
    </row>
    <row r="237" spans="3:6" x14ac:dyDescent="0.25">
      <c r="C237" s="42" t="s">
        <v>217</v>
      </c>
      <c r="D237" s="43">
        <v>1</v>
      </c>
      <c r="E237" s="44">
        <v>3000</v>
      </c>
      <c r="F237" s="44">
        <v>3000</v>
      </c>
    </row>
    <row r="238" spans="3:6" x14ac:dyDescent="0.25">
      <c r="C238" s="42" t="s">
        <v>218</v>
      </c>
      <c r="D238" s="43">
        <v>1</v>
      </c>
      <c r="E238" s="44">
        <v>30646.68</v>
      </c>
      <c r="F238" s="44">
        <v>30646.68</v>
      </c>
    </row>
    <row r="239" spans="3:6" x14ac:dyDescent="0.25">
      <c r="C239" s="42" t="s">
        <v>219</v>
      </c>
      <c r="D239" s="43">
        <v>2</v>
      </c>
      <c r="E239" s="44">
        <v>39300</v>
      </c>
      <c r="F239" s="44">
        <v>39300</v>
      </c>
    </row>
    <row r="240" spans="3:6" x14ac:dyDescent="0.25">
      <c r="C240" s="42" t="s">
        <v>220</v>
      </c>
      <c r="D240" s="43">
        <v>65</v>
      </c>
      <c r="E240" s="44">
        <v>2800</v>
      </c>
      <c r="F240" s="44">
        <v>30000</v>
      </c>
    </row>
    <row r="241" spans="3:6" x14ac:dyDescent="0.25">
      <c r="C241" s="42" t="s">
        <v>221</v>
      </c>
      <c r="D241" s="43">
        <v>1</v>
      </c>
      <c r="E241" s="44">
        <v>12000</v>
      </c>
      <c r="F241" s="44">
        <v>12000</v>
      </c>
    </row>
    <row r="242" spans="3:6" x14ac:dyDescent="0.25">
      <c r="C242" s="42" t="s">
        <v>222</v>
      </c>
      <c r="D242" s="43">
        <v>23</v>
      </c>
      <c r="E242" s="44">
        <v>17450</v>
      </c>
      <c r="F242" s="44">
        <v>39300</v>
      </c>
    </row>
    <row r="243" spans="3:6" x14ac:dyDescent="0.25">
      <c r="C243" s="42" t="s">
        <v>223</v>
      </c>
      <c r="D243" s="43">
        <v>1</v>
      </c>
      <c r="E243" s="44">
        <v>8662</v>
      </c>
      <c r="F243" s="44">
        <v>8662</v>
      </c>
    </row>
    <row r="244" spans="3:6" x14ac:dyDescent="0.25">
      <c r="C244" s="42" t="s">
        <v>224</v>
      </c>
      <c r="D244" s="43">
        <v>5</v>
      </c>
      <c r="E244" s="44">
        <v>7000</v>
      </c>
      <c r="F244" s="44">
        <v>12000</v>
      </c>
    </row>
    <row r="245" spans="3:6" x14ac:dyDescent="0.25">
      <c r="C245" s="42" t="s">
        <v>225</v>
      </c>
      <c r="D245" s="43">
        <v>9</v>
      </c>
      <c r="E245" s="44">
        <v>6000</v>
      </c>
      <c r="F245" s="44">
        <v>8000</v>
      </c>
    </row>
    <row r="246" spans="3:6" x14ac:dyDescent="0.25">
      <c r="C246" s="42" t="s">
        <v>226</v>
      </c>
      <c r="D246" s="43">
        <v>1</v>
      </c>
      <c r="E246" s="44">
        <v>6000</v>
      </c>
      <c r="F246" s="44">
        <v>6000</v>
      </c>
    </row>
    <row r="247" spans="3:6" x14ac:dyDescent="0.25">
      <c r="C247" s="42" t="s">
        <v>227</v>
      </c>
      <c r="D247" s="43">
        <v>15</v>
      </c>
      <c r="E247" s="44">
        <v>3200</v>
      </c>
      <c r="F247" s="44">
        <v>6000</v>
      </c>
    </row>
    <row r="248" spans="3:6" x14ac:dyDescent="0.25">
      <c r="C248" s="42" t="s">
        <v>228</v>
      </c>
      <c r="D248" s="43">
        <v>5</v>
      </c>
      <c r="E248" s="44">
        <v>5000</v>
      </c>
      <c r="F248" s="44">
        <v>6000</v>
      </c>
    </row>
    <row r="249" spans="3:6" x14ac:dyDescent="0.25">
      <c r="C249" s="42" t="s">
        <v>229</v>
      </c>
      <c r="D249" s="43">
        <v>18</v>
      </c>
      <c r="E249" s="44">
        <v>2800</v>
      </c>
      <c r="F249" s="44">
        <v>4535</v>
      </c>
    </row>
    <row r="250" spans="3:6" x14ac:dyDescent="0.25">
      <c r="C250" s="42" t="s">
        <v>230</v>
      </c>
      <c r="D250" s="43">
        <v>5</v>
      </c>
      <c r="E250" s="44">
        <v>3000</v>
      </c>
      <c r="F250" s="44">
        <v>6473</v>
      </c>
    </row>
    <row r="251" spans="3:6" x14ac:dyDescent="0.25">
      <c r="C251" s="42" t="s">
        <v>231</v>
      </c>
      <c r="D251" s="43">
        <v>11</v>
      </c>
      <c r="E251" s="44">
        <v>4982</v>
      </c>
      <c r="F251" s="44">
        <v>22400</v>
      </c>
    </row>
    <row r="252" spans="3:6" x14ac:dyDescent="0.25">
      <c r="C252" s="42" t="s">
        <v>232</v>
      </c>
      <c r="D252" s="43">
        <v>1</v>
      </c>
      <c r="E252" s="44">
        <v>10000</v>
      </c>
      <c r="F252" s="44">
        <v>10000</v>
      </c>
    </row>
    <row r="253" spans="3:6" x14ac:dyDescent="0.25">
      <c r="C253" s="42" t="s">
        <v>233</v>
      </c>
      <c r="D253" s="43">
        <v>12</v>
      </c>
      <c r="E253" s="44">
        <v>8500</v>
      </c>
      <c r="F253" s="44">
        <v>17069</v>
      </c>
    </row>
    <row r="254" spans="3:6" x14ac:dyDescent="0.25">
      <c r="C254" s="42" t="s">
        <v>234</v>
      </c>
      <c r="D254" s="43">
        <v>2</v>
      </c>
      <c r="E254" s="44">
        <v>7808.1</v>
      </c>
      <c r="F254" s="44">
        <v>7808.1</v>
      </c>
    </row>
    <row r="255" spans="3:6" x14ac:dyDescent="0.25">
      <c r="C255" s="42" t="s">
        <v>235</v>
      </c>
      <c r="D255" s="43">
        <v>8</v>
      </c>
      <c r="E255" s="44">
        <v>1026</v>
      </c>
      <c r="F255" s="44">
        <v>8000</v>
      </c>
    </row>
    <row r="256" spans="3:6" x14ac:dyDescent="0.25">
      <c r="C256" s="42" t="s">
        <v>236</v>
      </c>
      <c r="D256" s="43">
        <v>5</v>
      </c>
      <c r="E256" s="44">
        <v>7808.1</v>
      </c>
      <c r="F256" s="44">
        <v>7808.1</v>
      </c>
    </row>
    <row r="257" spans="3:6" x14ac:dyDescent="0.25">
      <c r="C257" s="42" t="s">
        <v>237</v>
      </c>
      <c r="D257" s="43">
        <v>2</v>
      </c>
      <c r="E257" s="44">
        <v>5000</v>
      </c>
      <c r="F257" s="44">
        <v>5000</v>
      </c>
    </row>
    <row r="258" spans="3:6" x14ac:dyDescent="0.25">
      <c r="C258" s="42" t="s">
        <v>238</v>
      </c>
      <c r="D258" s="43">
        <v>12</v>
      </c>
      <c r="E258" s="44">
        <v>7000</v>
      </c>
      <c r="F258" s="44">
        <v>9000</v>
      </c>
    </row>
    <row r="259" spans="3:6" x14ac:dyDescent="0.25">
      <c r="C259" s="42" t="s">
        <v>239</v>
      </c>
      <c r="D259" s="43">
        <v>1</v>
      </c>
      <c r="E259" s="44">
        <v>7895</v>
      </c>
      <c r="F259" s="44">
        <v>7895</v>
      </c>
    </row>
    <row r="260" spans="3:6" x14ac:dyDescent="0.25">
      <c r="C260" s="42" t="s">
        <v>240</v>
      </c>
      <c r="D260" s="43">
        <v>2</v>
      </c>
      <c r="E260" s="44">
        <v>7132</v>
      </c>
      <c r="F260" s="44">
        <v>7132</v>
      </c>
    </row>
    <row r="261" spans="3:6" x14ac:dyDescent="0.25">
      <c r="C261" s="42" t="s">
        <v>241</v>
      </c>
      <c r="D261" s="43">
        <v>2</v>
      </c>
      <c r="E261" s="44">
        <v>4620</v>
      </c>
      <c r="F261" s="44">
        <v>7135</v>
      </c>
    </row>
    <row r="262" spans="3:6" x14ac:dyDescent="0.25">
      <c r="C262" s="42" t="s">
        <v>242</v>
      </c>
      <c r="D262" s="43">
        <v>19</v>
      </c>
      <c r="E262" s="44">
        <v>1200</v>
      </c>
      <c r="F262" s="44">
        <v>6832</v>
      </c>
    </row>
    <row r="263" spans="3:6" x14ac:dyDescent="0.25">
      <c r="C263" s="42" t="s">
        <v>243</v>
      </c>
      <c r="D263" s="43">
        <v>2</v>
      </c>
      <c r="E263" s="44">
        <v>8000</v>
      </c>
      <c r="F263" s="44">
        <v>11000</v>
      </c>
    </row>
    <row r="264" spans="3:6" x14ac:dyDescent="0.25">
      <c r="C264" s="42" t="s">
        <v>244</v>
      </c>
      <c r="D264" s="43">
        <v>159</v>
      </c>
      <c r="E264" s="44">
        <v>14175</v>
      </c>
      <c r="F264" s="44">
        <v>25739.599999999999</v>
      </c>
    </row>
    <row r="265" spans="3:6" x14ac:dyDescent="0.25">
      <c r="C265" s="42" t="s">
        <v>245</v>
      </c>
      <c r="D265" s="43">
        <v>1</v>
      </c>
      <c r="E265" s="44">
        <v>76040</v>
      </c>
      <c r="F265" s="44">
        <v>76040</v>
      </c>
    </row>
    <row r="266" spans="3:6" x14ac:dyDescent="0.25">
      <c r="C266" s="42" t="s">
        <v>246</v>
      </c>
      <c r="D266" s="43">
        <v>3</v>
      </c>
      <c r="E266" s="44">
        <v>3500</v>
      </c>
      <c r="F266" s="44">
        <v>6000</v>
      </c>
    </row>
    <row r="267" spans="3:6" x14ac:dyDescent="0.25">
      <c r="C267" s="42" t="s">
        <v>247</v>
      </c>
      <c r="D267" s="43">
        <v>1</v>
      </c>
      <c r="E267" s="44">
        <v>7132</v>
      </c>
      <c r="F267" s="44">
        <v>7132</v>
      </c>
    </row>
    <row r="268" spans="3:6" x14ac:dyDescent="0.25">
      <c r="C268" s="42" t="s">
        <v>248</v>
      </c>
      <c r="D268" s="43">
        <v>1</v>
      </c>
      <c r="E268" s="44">
        <v>7808.1</v>
      </c>
      <c r="F268" s="44">
        <v>7808.1</v>
      </c>
    </row>
    <row r="269" spans="3:6" x14ac:dyDescent="0.25">
      <c r="C269" s="42" t="s">
        <v>249</v>
      </c>
      <c r="D269" s="43">
        <v>17</v>
      </c>
      <c r="E269" s="44">
        <v>27650</v>
      </c>
      <c r="F269" s="44">
        <v>27650</v>
      </c>
    </row>
    <row r="270" spans="3:6" x14ac:dyDescent="0.25">
      <c r="C270" s="42" t="s">
        <v>250</v>
      </c>
      <c r="D270" s="43">
        <v>44</v>
      </c>
      <c r="E270" s="44">
        <v>4000</v>
      </c>
      <c r="F270" s="44">
        <v>13338</v>
      </c>
    </row>
    <row r="271" spans="3:6" x14ac:dyDescent="0.25">
      <c r="C271" s="42" t="s">
        <v>251</v>
      </c>
      <c r="D271" s="43">
        <v>1</v>
      </c>
      <c r="E271" s="44">
        <v>39300</v>
      </c>
      <c r="F271" s="44">
        <v>39300</v>
      </c>
    </row>
    <row r="272" spans="3:6" x14ac:dyDescent="0.25">
      <c r="C272" s="42" t="s">
        <v>252</v>
      </c>
      <c r="D272" s="43">
        <v>1</v>
      </c>
      <c r="E272" s="44">
        <v>18000</v>
      </c>
      <c r="F272" s="44">
        <v>22000</v>
      </c>
    </row>
    <row r="273" spans="3:6" x14ac:dyDescent="0.25">
      <c r="C273" s="42" t="s">
        <v>253</v>
      </c>
      <c r="D273" s="43">
        <v>2</v>
      </c>
      <c r="E273" s="44">
        <v>39300</v>
      </c>
      <c r="F273" s="44">
        <v>39300</v>
      </c>
    </row>
    <row r="274" spans="3:6" x14ac:dyDescent="0.25">
      <c r="C274" s="42" t="s">
        <v>254</v>
      </c>
      <c r="D274" s="43">
        <v>1</v>
      </c>
      <c r="E274" s="44">
        <v>11500</v>
      </c>
      <c r="F274" s="44">
        <v>11500</v>
      </c>
    </row>
    <row r="275" spans="3:6" x14ac:dyDescent="0.25">
      <c r="C275" s="42" t="s">
        <v>255</v>
      </c>
      <c r="D275" s="43">
        <v>2</v>
      </c>
      <c r="E275" s="44">
        <v>27650</v>
      </c>
      <c r="F275" s="44">
        <v>27650</v>
      </c>
    </row>
    <row r="276" spans="3:6" x14ac:dyDescent="0.25">
      <c r="C276" s="42" t="s">
        <v>256</v>
      </c>
      <c r="D276" s="43">
        <v>1</v>
      </c>
      <c r="E276" s="44">
        <v>3797</v>
      </c>
      <c r="F276" s="44">
        <v>6708</v>
      </c>
    </row>
    <row r="277" spans="3:6" x14ac:dyDescent="0.25">
      <c r="C277" s="42" t="s">
        <v>257</v>
      </c>
      <c r="D277" s="43">
        <v>1</v>
      </c>
      <c r="E277" s="44">
        <v>22195</v>
      </c>
      <c r="F277" s="44">
        <v>22195</v>
      </c>
    </row>
    <row r="278" spans="3:6" x14ac:dyDescent="0.25">
      <c r="C278" s="42" t="s">
        <v>258</v>
      </c>
      <c r="D278" s="43">
        <v>4</v>
      </c>
      <c r="E278" s="44">
        <v>6000</v>
      </c>
      <c r="F278" s="44">
        <v>20000</v>
      </c>
    </row>
    <row r="279" spans="3:6" x14ac:dyDescent="0.25">
      <c r="C279" s="42" t="s">
        <v>259</v>
      </c>
      <c r="D279" s="43">
        <v>1</v>
      </c>
      <c r="E279" s="44">
        <v>39300</v>
      </c>
      <c r="F279" s="44">
        <v>39300</v>
      </c>
    </row>
    <row r="280" spans="3:6" x14ac:dyDescent="0.25">
      <c r="C280" s="42" t="s">
        <v>260</v>
      </c>
      <c r="D280" s="43">
        <v>6</v>
      </c>
      <c r="E280" s="44">
        <v>5390</v>
      </c>
      <c r="F280" s="44">
        <v>9500</v>
      </c>
    </row>
    <row r="281" spans="3:6" x14ac:dyDescent="0.25">
      <c r="C281" s="42" t="s">
        <v>261</v>
      </c>
      <c r="D281" s="43">
        <v>19</v>
      </c>
      <c r="E281" s="44">
        <v>3600</v>
      </c>
      <c r="F281" s="44">
        <v>6000</v>
      </c>
    </row>
  </sheetData>
  <mergeCells count="9">
    <mergeCell ref="D223:D224"/>
    <mergeCell ref="E223:F223"/>
    <mergeCell ref="D2:D4"/>
    <mergeCell ref="D81:D83"/>
    <mergeCell ref="D142:D144"/>
    <mergeCell ref="D151:D153"/>
    <mergeCell ref="C221:F221"/>
    <mergeCell ref="C222:F222"/>
    <mergeCell ref="C223:C224"/>
  </mergeCells>
  <printOptions horizontalCentered="1"/>
  <pageMargins left="0.9055118110236221" right="0.70866141732283472" top="1.3385826771653544" bottom="0.74803149606299213" header="0.31496062992125984" footer="0.31496062992125984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Presentación Inf Adicional PE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archivo</cp:lastModifiedBy>
  <dcterms:created xsi:type="dcterms:W3CDTF">2015-09-03T16:25:34Z</dcterms:created>
  <dcterms:modified xsi:type="dcterms:W3CDTF">2018-05-22T21:57:33Z</dcterms:modified>
</cp:coreProperties>
</file>