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0_ncr:8100000_{44B7A512-D5C5-4FFF-A62E-CD01AD3D207A}" xr6:coauthVersionLast="32" xr6:coauthVersionMax="32" xr10:uidLastSave="{00000000-0000-0000-0000-000000000000}"/>
  <bookViews>
    <workbookView xWindow="0" yWindow="0" windowWidth="24000" windowHeight="9525" xr2:uid="{00000000-000D-0000-FFFF-FFFF00000000}"/>
  </bookViews>
  <sheets>
    <sheet name="Calendario Presup Egresos base" sheetId="1" r:id="rId1"/>
  </sheets>
  <externalReferences>
    <externalReference r:id="rId2"/>
  </externalReferences>
  <definedNames>
    <definedName name="_xlnm.Print_Area" localSheetId="0">'Calendario Presup Egresos base'!$A$1:$N$77</definedName>
    <definedName name="comboGasto">[1]PlantillaGastos!$A$2:$A$3</definedName>
    <definedName name="comboPartida">[1]PlantillaPartidas!$A$2:$A$354</definedName>
  </definedNames>
  <calcPr calcId="162913"/>
</workbook>
</file>

<file path=xl/calcChain.xml><?xml version="1.0" encoding="utf-8"?>
<calcChain xmlns="http://schemas.openxmlformats.org/spreadsheetml/2006/main">
  <c r="B5" i="1" l="1"/>
  <c r="C5" i="1"/>
  <c r="C6" i="1"/>
  <c r="C7" i="1"/>
  <c r="C8" i="1"/>
  <c r="C9" i="1"/>
  <c r="C10" i="1"/>
  <c r="C11" i="1"/>
  <c r="C12" i="1"/>
  <c r="B13" i="1"/>
  <c r="C13" i="1" s="1"/>
  <c r="C14" i="1"/>
  <c r="C15" i="1"/>
  <c r="C16" i="1"/>
  <c r="C17" i="1"/>
  <c r="C18" i="1"/>
  <c r="C19" i="1"/>
  <c r="C20" i="1"/>
  <c r="C21" i="1"/>
  <c r="C22" i="1"/>
  <c r="B23" i="1"/>
  <c r="C23" i="1" s="1"/>
  <c r="C24" i="1"/>
  <c r="C25" i="1"/>
  <c r="C26" i="1"/>
  <c r="C27" i="1"/>
  <c r="C28" i="1"/>
  <c r="C29" i="1"/>
  <c r="C30" i="1"/>
  <c r="C31" i="1"/>
  <c r="C32" i="1"/>
  <c r="B33" i="1"/>
  <c r="C33" i="1" s="1"/>
  <c r="C34" i="1"/>
  <c r="C35" i="1"/>
  <c r="C36" i="1"/>
  <c r="C37" i="1"/>
  <c r="C38" i="1"/>
  <c r="C39" i="1"/>
  <c r="C40" i="1"/>
  <c r="C41" i="1"/>
  <c r="C42" i="1"/>
  <c r="B43" i="1"/>
  <c r="C43" i="1"/>
  <c r="C44" i="1"/>
  <c r="C45" i="1"/>
  <c r="C46" i="1"/>
  <c r="C47" i="1"/>
  <c r="C48" i="1"/>
  <c r="C49" i="1"/>
  <c r="C50" i="1"/>
  <c r="C51" i="1"/>
  <c r="C52" i="1"/>
  <c r="B53" i="1"/>
  <c r="C53" i="1" s="1"/>
  <c r="C54" i="1"/>
  <c r="C55" i="1"/>
  <c r="C56" i="1"/>
  <c r="B57" i="1"/>
  <c r="C57" i="1" s="1"/>
  <c r="C58" i="1"/>
  <c r="C59" i="1"/>
  <c r="C60" i="1"/>
  <c r="C61" i="1"/>
  <c r="C62" i="1"/>
  <c r="C63" i="1"/>
  <c r="C64" i="1"/>
  <c r="C65" i="1"/>
  <c r="C66" i="1"/>
  <c r="C67" i="1"/>
  <c r="C68" i="1"/>
  <c r="B69" i="1"/>
  <c r="C69" i="1" s="1"/>
  <c r="C70" i="1"/>
  <c r="C71" i="1"/>
  <c r="C72" i="1"/>
  <c r="C73" i="1"/>
  <c r="C74" i="1"/>
  <c r="C75" i="1"/>
  <c r="C76" i="1"/>
  <c r="C77" i="1"/>
</calcChain>
</file>

<file path=xl/sharedStrings.xml><?xml version="1.0" encoding="utf-8"?>
<sst xmlns="http://schemas.openxmlformats.org/spreadsheetml/2006/main" count="88" uniqueCount="88">
  <si>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</si>
  <si>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</si>
  <si>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</si>
  <si>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</si>
  <si>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</si>
  <si>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</si>
  <si>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</si>
  <si>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</si>
  <si>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</si>
  <si>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</si>
  <si>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</si>
  <si>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</si>
  <si>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</si>
  <si>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</si>
  <si>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</si>
  <si>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</si>
  <si>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</si>
  <si>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</si>
  <si>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</si>
  <si>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</si>
  <si>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</si>
  <si>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</si>
  <si>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</si>
  <si>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</si>
  <si>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</si>
  <si>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</si>
  <si>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</si>
  <si>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</si>
  <si>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</si>
  <si>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</si>
  <si>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</si>
  <si>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</si>
  <si>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</si>
  <si>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</si>
  <si>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</si>
  <si>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</si>
  <si>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</si>
  <si>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</si>
  <si>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</si>
  <si>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</si>
  <si>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</si>
  <si>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</si>
  <si>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</si>
  <si>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</si>
  <si>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</si>
  <si>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</si>
  <si>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</si>
  <si>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</si>
  <si>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</si>
  <si>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</si>
  <si>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</si>
  <si>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</si>
  <si>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</si>
  <si>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</si>
  <si>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</si>
  <si>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</si>
  <si>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</si>
  <si>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</si>
  <si>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</si>
  <si>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</si>
  <si>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</si>
  <si>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</si>
  <si>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</si>
  <si>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</si>
  <si>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</si>
  <si>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</si>
  <si>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</si>
  <si>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</si>
  <si>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</si>
  <si>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</si>
  <si>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</si>
  <si>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</si>
  <si>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</si>
  <si>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</si>
  <si>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</si>
  <si>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</si>
  <si>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</si>
  <si>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</si>
  <si>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</si>
  <si>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</si>
  <si>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</si>
  <si>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</si>
  <si>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</si>
  <si>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</si>
  <si>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</si>
  <si>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</si>
  <si>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Calendario de Presupuesto de Egresos del Ejercicio Fiscal 2018</t>
  </si>
  <si>
    <t>MUNICIPIO DE PIEDRAS NEGRAS,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</si>
</sst>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Font="1" applyFill="1"/>
    <xf numFmtId="0" fontId="0" fillId="0" borderId="0" xfId="0" applyFont="1"/>
    <xf numFmtId="44" fontId="3" fillId="2" borderId="7" xfId="5" applyFont="1" applyFill="1" applyBorder="1" applyAlignment="1">
      <alignment horizontal="center" vertical="center" wrapText="1"/>
    </xf>
    <xf numFmtId="44" fontId="4" fillId="0" borderId="8" xfId="5" applyFont="1" applyBorder="1" applyAlignment="1">
      <alignment horizontal="center" vertical="center" wrapText="1"/>
    </xf>
    <xf numFmtId="44" fontId="4" fillId="0" borderId="8" xfId="5" applyFont="1" applyBorder="1" applyAlignment="1">
      <alignment vertical="center" wrapText="1"/>
    </xf>
    <xf numFmtId="44" fontId="4" fillId="0" borderId="7" xfId="5" applyFont="1" applyBorder="1" applyAlignment="1">
      <alignment vertical="center" wrapText="1"/>
    </xf>
    <xf numFmtId="44" fontId="0" fillId="0" borderId="0" xfId="5" applyFont="1"/>
    <xf numFmtId="44" fontId="4" fillId="0" borderId="8" xfId="5" applyFont="1" applyFill="1" applyBorder="1" applyAlignment="1">
      <alignment vertical="center" wrapText="1"/>
    </xf>
    <xf numFmtId="44" fontId="0" fillId="0" borderId="0" xfId="5" applyFont="1" applyFill="1"/>
    <xf numFmtId="44" fontId="2" fillId="2" borderId="7" xfId="5" applyFont="1" applyFill="1" applyBorder="1" applyAlignment="1">
      <alignment horizontal="center" vertical="center" wrapText="1"/>
    </xf>
    <xf numFmtId="44" fontId="2" fillId="0" borderId="8" xfId="5" applyFont="1" applyBorder="1" applyAlignment="1">
      <alignment horizontal="center" vertical="center" wrapText="1"/>
    </xf>
    <xf numFmtId="44" fontId="2" fillId="0" borderId="8" xfId="5" applyFont="1" applyBorder="1" applyAlignment="1">
      <alignment horizontal="justify" vertical="center" wrapText="1"/>
    </xf>
    <xf numFmtId="44" fontId="0" fillId="0" borderId="8" xfId="5" applyFont="1" applyBorder="1" applyAlignment="1">
      <alignment horizontal="justify" vertical="center" wrapText="1"/>
    </xf>
    <xf numFmtId="44" fontId="0" fillId="0" borderId="5" xfId="5" applyFont="1" applyBorder="1"/>
    <xf numFmtId="44" fontId="8" fillId="0" borderId="0" xfId="5" applyFont="1" applyAlignment="1">
      <alignment vertical="top"/>
    </xf>
    <xf numFmtId="44" fontId="2" fillId="2" borderId="1" xfId="5" applyFont="1" applyFill="1" applyBorder="1" applyAlignment="1">
      <alignment horizontal="center" vertical="center"/>
    </xf>
    <xf numFmtId="44" fontId="2" fillId="2" borderId="2" xfId="5" applyFont="1" applyFill="1" applyBorder="1" applyAlignment="1">
      <alignment horizontal="center" vertical="center"/>
    </xf>
    <xf numFmtId="44" fontId="2" fillId="2" borderId="3" xfId="5" applyFont="1" applyFill="1" applyBorder="1" applyAlignment="1">
      <alignment horizontal="center" vertical="center"/>
    </xf>
    <xf numFmtId="44" fontId="2" fillId="2" borderId="4" xfId="5" applyFont="1" applyFill="1" applyBorder="1" applyAlignment="1">
      <alignment horizontal="center" vertical="center"/>
    </xf>
    <xf numFmtId="44" fontId="2" fillId="2" borderId="5" xfId="5" applyFont="1" applyFill="1" applyBorder="1" applyAlignment="1">
      <alignment horizontal="center" vertical="center"/>
    </xf>
    <xf numFmtId="44" fontId="2" fillId="2" borderId="6" xfId="5" applyFont="1" applyFill="1" applyBorder="1" applyAlignment="1">
      <alignment horizontal="center" vertical="center"/>
    </xf>
  </cellXfs>
  <cellStyles count="6">
    <cellStyle name="Buena 2" xfId="1" xr:uid="{00000000-0005-0000-0000-000000000000}"/>
    <cellStyle name="Incorrecto 2" xfId="2" xr:uid="{00000000-0005-0000-0000-000001000000}"/>
    <cellStyle name="Moneda" xfId="5" builtinId="4"/>
    <cellStyle name="Normal" xfId="0" builtinId="0"/>
    <cellStyle name="Normal 2" xfId="3" xr:uid="{00000000-0005-0000-0000-000004000000}"/>
    <cellStyle name="Normal 3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9"/>
  <sheetViews>
    <sheetView tabSelected="1" zoomScale="96" zoomScaleNormal="96" workbookViewId="0">
      <selection activeCell="A10" sqref="A10"/>
    </sheetView>
  </sheetViews>
  <sheetFormatPr baseColWidth="10" defaultColWidth="11.5703125" defaultRowHeight="15" x14ac:dyDescent="0.25"/>
  <cols>
    <col min="1" max="1" width="67.5703125" style="7" customWidth="1"/>
    <col min="2" max="2" width="18.140625" style="7" customWidth="1"/>
    <col min="3" max="3" width="15.7109375" style="7" bestFit="1" customWidth="1"/>
    <col min="4" max="14" width="17" style="7" customWidth="1"/>
    <col min="15" max="15" width="17.140625" style="7" bestFit="1" customWidth="1"/>
    <col min="16" max="18" width="11.5703125" style="7"/>
    <col min="19" max="16384" width="11.5703125" style="2"/>
  </cols>
  <sheetData>
    <row r="1" spans="1:18" s="1" customFormat="1" x14ac:dyDescent="0.25">
      <c r="A1" s="16" t="s">
        <v>87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9"/>
      <c r="P1" s="9"/>
      <c r="Q1" s="9"/>
      <c r="R1" s="9"/>
    </row>
    <row r="2" spans="1:18" s="1" customFormat="1" x14ac:dyDescent="0.25">
      <c r="A2" s="19" t="s">
        <v>86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1"/>
      <c r="O2" s="9"/>
      <c r="P2" s="9"/>
      <c r="Q2" s="9"/>
      <c r="R2" s="9"/>
    </row>
    <row r="3" spans="1:18" s="1" customFormat="1" x14ac:dyDescent="0.25">
      <c r="A3" s="10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9"/>
      <c r="P3" s="9"/>
      <c r="Q3" s="9"/>
      <c r="R3" s="9"/>
    </row>
    <row r="4" spans="1:18" x14ac:dyDescent="0.25">
      <c r="A4" s="11" t="s">
        <v>13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8" x14ac:dyDescent="0.25">
      <c r="A5" s="12" t="s">
        <v>14</v>
      </c>
      <c r="B5" s="8">
        <f>SUM(B6:B12)</f>
        <v>151755504.04200003</v>
      </c>
      <c r="C5" s="5">
        <f>SUM(B5/12)</f>
        <v>12646292.003500002</v>
      </c>
      <c r="D5" s="5">
        <v>12646292.003500002</v>
      </c>
      <c r="E5" s="5">
        <v>12646292.003500002</v>
      </c>
      <c r="F5" s="5">
        <v>12646292.003500002</v>
      </c>
      <c r="G5" s="5">
        <v>12646292.003500002</v>
      </c>
      <c r="H5" s="5">
        <v>12646292.003500002</v>
      </c>
      <c r="I5" s="5">
        <v>12646292.003500002</v>
      </c>
      <c r="J5" s="5">
        <v>12646292.003500002</v>
      </c>
      <c r="K5" s="5">
        <v>12646292.003500002</v>
      </c>
      <c r="L5" s="5">
        <v>12646292.003500002</v>
      </c>
      <c r="M5" s="5">
        <v>12646292.003500002</v>
      </c>
      <c r="N5" s="5">
        <v>12646292.003500002</v>
      </c>
    </row>
    <row r="6" spans="1:18" x14ac:dyDescent="0.25">
      <c r="A6" s="13" t="s">
        <v>15</v>
      </c>
      <c r="B6" s="5">
        <v>119976127.85520001</v>
      </c>
      <c r="C6" s="5">
        <f t="shared" ref="C6:C69" si="0">SUM(B6/12)</f>
        <v>9998010.6546</v>
      </c>
      <c r="D6" s="5">
        <v>9998010.6546</v>
      </c>
      <c r="E6" s="5">
        <v>9998010.6546</v>
      </c>
      <c r="F6" s="5">
        <v>9998010.6546</v>
      </c>
      <c r="G6" s="5">
        <v>9998010.6546</v>
      </c>
      <c r="H6" s="5">
        <v>9998010.6546</v>
      </c>
      <c r="I6" s="5">
        <v>9998010.6546</v>
      </c>
      <c r="J6" s="5">
        <v>9998010.6546</v>
      </c>
      <c r="K6" s="5">
        <v>9998010.6546</v>
      </c>
      <c r="L6" s="5">
        <v>9998010.6546</v>
      </c>
      <c r="M6" s="5">
        <v>9998010.6546</v>
      </c>
      <c r="N6" s="5">
        <v>9998010.6546</v>
      </c>
    </row>
    <row r="7" spans="1:18" x14ac:dyDescent="0.25">
      <c r="A7" s="13" t="s">
        <v>16</v>
      </c>
      <c r="B7" s="5">
        <v>5785032.8424000004</v>
      </c>
      <c r="C7" s="5">
        <f t="shared" si="0"/>
        <v>482086.07020000002</v>
      </c>
      <c r="D7" s="5">
        <v>482086.07020000002</v>
      </c>
      <c r="E7" s="5">
        <v>482086.07020000002</v>
      </c>
      <c r="F7" s="5">
        <v>482086.07020000002</v>
      </c>
      <c r="G7" s="5">
        <v>482086.07020000002</v>
      </c>
      <c r="H7" s="5">
        <v>482086.07020000002</v>
      </c>
      <c r="I7" s="5">
        <v>482086.07020000002</v>
      </c>
      <c r="J7" s="5">
        <v>482086.07020000002</v>
      </c>
      <c r="K7" s="5">
        <v>482086.07020000002</v>
      </c>
      <c r="L7" s="5">
        <v>482086.07020000002</v>
      </c>
      <c r="M7" s="5">
        <v>482086.07020000002</v>
      </c>
      <c r="N7" s="5">
        <v>482086.07020000002</v>
      </c>
    </row>
    <row r="8" spans="1:18" x14ac:dyDescent="0.25">
      <c r="A8" s="13" t="s">
        <v>17</v>
      </c>
      <c r="B8" s="5">
        <v>15162364.986</v>
      </c>
      <c r="C8" s="5">
        <f t="shared" si="0"/>
        <v>1263530.4154999999</v>
      </c>
      <c r="D8" s="5">
        <v>1263530.4154999999</v>
      </c>
      <c r="E8" s="5">
        <v>1263530.4154999999</v>
      </c>
      <c r="F8" s="5">
        <v>1263530.4154999999</v>
      </c>
      <c r="G8" s="5">
        <v>1263530.4154999999</v>
      </c>
      <c r="H8" s="5">
        <v>1263530.4154999999</v>
      </c>
      <c r="I8" s="5">
        <v>1263530.4154999999</v>
      </c>
      <c r="J8" s="5">
        <v>1263530.4154999999</v>
      </c>
      <c r="K8" s="5">
        <v>1263530.4154999999</v>
      </c>
      <c r="L8" s="5">
        <v>1263530.4154999999</v>
      </c>
      <c r="M8" s="5">
        <v>1263530.4154999999</v>
      </c>
      <c r="N8" s="5">
        <v>1263530.4154999999</v>
      </c>
    </row>
    <row r="9" spans="1:18" x14ac:dyDescent="0.25">
      <c r="A9" s="13" t="s">
        <v>18</v>
      </c>
      <c r="B9" s="5">
        <v>7344434.739599999</v>
      </c>
      <c r="C9" s="5">
        <f t="shared" si="0"/>
        <v>612036.22829999996</v>
      </c>
      <c r="D9" s="5">
        <v>612036.22829999996</v>
      </c>
      <c r="E9" s="5">
        <v>612036.22829999996</v>
      </c>
      <c r="F9" s="5">
        <v>612036.22829999996</v>
      </c>
      <c r="G9" s="5">
        <v>612036.22829999996</v>
      </c>
      <c r="H9" s="5">
        <v>612036.22829999996</v>
      </c>
      <c r="I9" s="5">
        <v>612036.22829999996</v>
      </c>
      <c r="J9" s="5">
        <v>612036.22829999996</v>
      </c>
      <c r="K9" s="5">
        <v>612036.22829999996</v>
      </c>
      <c r="L9" s="5">
        <v>612036.22829999996</v>
      </c>
      <c r="M9" s="5">
        <v>612036.22829999996</v>
      </c>
      <c r="N9" s="5">
        <v>612036.22829999996</v>
      </c>
    </row>
    <row r="10" spans="1:18" x14ac:dyDescent="0.25">
      <c r="A10" s="13" t="s">
        <v>19</v>
      </c>
      <c r="B10" s="5">
        <v>3487543.6188000008</v>
      </c>
      <c r="C10" s="5">
        <f t="shared" si="0"/>
        <v>290628.63490000006</v>
      </c>
      <c r="D10" s="5">
        <v>290628.63490000006</v>
      </c>
      <c r="E10" s="5">
        <v>290628.63490000006</v>
      </c>
      <c r="F10" s="5">
        <v>290628.63490000006</v>
      </c>
      <c r="G10" s="5">
        <v>290628.63490000006</v>
      </c>
      <c r="H10" s="5">
        <v>290628.63490000006</v>
      </c>
      <c r="I10" s="5">
        <v>290628.63490000006</v>
      </c>
      <c r="J10" s="5">
        <v>290628.63490000006</v>
      </c>
      <c r="K10" s="5">
        <v>290628.63490000006</v>
      </c>
      <c r="L10" s="5">
        <v>290628.63490000006</v>
      </c>
      <c r="M10" s="5">
        <v>290628.63490000006</v>
      </c>
      <c r="N10" s="5">
        <v>290628.63490000006</v>
      </c>
    </row>
    <row r="11" spans="1:18" x14ac:dyDescent="0.25">
      <c r="A11" s="13" t="s">
        <v>20</v>
      </c>
      <c r="B11" s="5">
        <v>0</v>
      </c>
      <c r="C11" s="5">
        <f t="shared" si="0"/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</row>
    <row r="12" spans="1:18" x14ac:dyDescent="0.25">
      <c r="A12" s="13" t="s">
        <v>21</v>
      </c>
      <c r="B12" s="5">
        <v>0</v>
      </c>
      <c r="C12" s="5">
        <f t="shared" si="0"/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</row>
    <row r="13" spans="1:18" x14ac:dyDescent="0.25">
      <c r="A13" s="12" t="s">
        <v>22</v>
      </c>
      <c r="B13" s="8">
        <f>SUM(B14:B22)</f>
        <v>31005922.793999996</v>
      </c>
      <c r="C13" s="5">
        <f t="shared" si="0"/>
        <v>2583826.8994999998</v>
      </c>
      <c r="D13" s="5">
        <v>2583826.8994999998</v>
      </c>
      <c r="E13" s="5">
        <v>2583826.8994999998</v>
      </c>
      <c r="F13" s="5">
        <v>2583826.8994999998</v>
      </c>
      <c r="G13" s="5">
        <v>2583826.8994999998</v>
      </c>
      <c r="H13" s="5">
        <v>2583826.8994999998</v>
      </c>
      <c r="I13" s="5">
        <v>2583826.8994999998</v>
      </c>
      <c r="J13" s="5">
        <v>2583826.8994999998</v>
      </c>
      <c r="K13" s="5">
        <v>2583826.8994999998</v>
      </c>
      <c r="L13" s="5">
        <v>2583826.8994999998</v>
      </c>
      <c r="M13" s="5">
        <v>2583826.8994999998</v>
      </c>
      <c r="N13" s="5">
        <v>2583826.8994999998</v>
      </c>
    </row>
    <row r="14" spans="1:18" ht="15" customHeight="1" x14ac:dyDescent="0.25">
      <c r="A14" s="13" t="s">
        <v>23</v>
      </c>
      <c r="B14" s="5">
        <v>2322971.9556</v>
      </c>
      <c r="C14" s="5">
        <f t="shared" si="0"/>
        <v>193580.9963</v>
      </c>
      <c r="D14" s="5">
        <v>193580.9963</v>
      </c>
      <c r="E14" s="5">
        <v>193580.9963</v>
      </c>
      <c r="F14" s="5">
        <v>193580.9963</v>
      </c>
      <c r="G14" s="5">
        <v>193580.9963</v>
      </c>
      <c r="H14" s="5">
        <v>193580.9963</v>
      </c>
      <c r="I14" s="5">
        <v>193580.9963</v>
      </c>
      <c r="J14" s="5">
        <v>193580.9963</v>
      </c>
      <c r="K14" s="5">
        <v>193580.9963</v>
      </c>
      <c r="L14" s="5">
        <v>193580.9963</v>
      </c>
      <c r="M14" s="5">
        <v>193580.9963</v>
      </c>
      <c r="N14" s="5">
        <v>193580.9963</v>
      </c>
    </row>
    <row r="15" spans="1:18" x14ac:dyDescent="0.25">
      <c r="A15" s="13" t="s">
        <v>24</v>
      </c>
      <c r="B15" s="5">
        <v>1471783.3080000004</v>
      </c>
      <c r="C15" s="5">
        <f t="shared" si="0"/>
        <v>122648.60900000004</v>
      </c>
      <c r="D15" s="5">
        <v>122648.60900000004</v>
      </c>
      <c r="E15" s="5">
        <v>122648.60900000004</v>
      </c>
      <c r="F15" s="5">
        <v>122648.60900000004</v>
      </c>
      <c r="G15" s="5">
        <v>122648.60900000004</v>
      </c>
      <c r="H15" s="5">
        <v>122648.60900000004</v>
      </c>
      <c r="I15" s="5">
        <v>122648.60900000004</v>
      </c>
      <c r="J15" s="5">
        <v>122648.60900000004</v>
      </c>
      <c r="K15" s="5">
        <v>122648.60900000004</v>
      </c>
      <c r="L15" s="5">
        <v>122648.60900000004</v>
      </c>
      <c r="M15" s="5">
        <v>122648.60900000004</v>
      </c>
      <c r="N15" s="5">
        <v>122648.60900000004</v>
      </c>
    </row>
    <row r="16" spans="1:18" x14ac:dyDescent="0.25">
      <c r="A16" s="13" t="s">
        <v>25</v>
      </c>
      <c r="B16" s="5">
        <v>0</v>
      </c>
      <c r="C16" s="5">
        <f t="shared" si="0"/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</row>
    <row r="17" spans="1:14" x14ac:dyDescent="0.25">
      <c r="A17" s="13" t="s">
        <v>26</v>
      </c>
      <c r="B17" s="5">
        <v>3826630.929599999</v>
      </c>
      <c r="C17" s="5">
        <f t="shared" si="0"/>
        <v>318885.9107999999</v>
      </c>
      <c r="D17" s="5">
        <v>318885.9107999999</v>
      </c>
      <c r="E17" s="5">
        <v>318885.9107999999</v>
      </c>
      <c r="F17" s="5">
        <v>318885.9107999999</v>
      </c>
      <c r="G17" s="5">
        <v>318885.9107999999</v>
      </c>
      <c r="H17" s="5">
        <v>318885.9107999999</v>
      </c>
      <c r="I17" s="5">
        <v>318885.9107999999</v>
      </c>
      <c r="J17" s="5">
        <v>318885.9107999999</v>
      </c>
      <c r="K17" s="5">
        <v>318885.9107999999</v>
      </c>
      <c r="L17" s="5">
        <v>318885.9107999999</v>
      </c>
      <c r="M17" s="5">
        <v>318885.9107999999</v>
      </c>
      <c r="N17" s="5">
        <v>318885.9107999999</v>
      </c>
    </row>
    <row r="18" spans="1:14" x14ac:dyDescent="0.25">
      <c r="A18" s="13" t="s">
        <v>27</v>
      </c>
      <c r="B18" s="5">
        <v>1550865.4356</v>
      </c>
      <c r="C18" s="5">
        <f t="shared" si="0"/>
        <v>129238.78629999999</v>
      </c>
      <c r="D18" s="5">
        <v>129238.78629999999</v>
      </c>
      <c r="E18" s="5">
        <v>129238.78629999999</v>
      </c>
      <c r="F18" s="5">
        <v>129238.78629999999</v>
      </c>
      <c r="G18" s="5">
        <v>129238.78629999999</v>
      </c>
      <c r="H18" s="5">
        <v>129238.78629999999</v>
      </c>
      <c r="I18" s="5">
        <v>129238.78629999999</v>
      </c>
      <c r="J18" s="5">
        <v>129238.78629999999</v>
      </c>
      <c r="K18" s="5">
        <v>129238.78629999999</v>
      </c>
      <c r="L18" s="5">
        <v>129238.78629999999</v>
      </c>
      <c r="M18" s="5">
        <v>129238.78629999999</v>
      </c>
      <c r="N18" s="5">
        <v>129238.78629999999</v>
      </c>
    </row>
    <row r="19" spans="1:14" x14ac:dyDescent="0.25">
      <c r="A19" s="13" t="s">
        <v>28</v>
      </c>
      <c r="B19" s="5">
        <v>19028000.6664</v>
      </c>
      <c r="C19" s="5">
        <f t="shared" si="0"/>
        <v>1585666.7222</v>
      </c>
      <c r="D19" s="5">
        <v>1585666.7222</v>
      </c>
      <c r="E19" s="5">
        <v>1585666.7222</v>
      </c>
      <c r="F19" s="5">
        <v>1585666.7222</v>
      </c>
      <c r="G19" s="5">
        <v>1585666.7222</v>
      </c>
      <c r="H19" s="5">
        <v>1585666.7222</v>
      </c>
      <c r="I19" s="5">
        <v>1585666.7222</v>
      </c>
      <c r="J19" s="5">
        <v>1585666.7222</v>
      </c>
      <c r="K19" s="5">
        <v>1585666.7222</v>
      </c>
      <c r="L19" s="5">
        <v>1585666.7222</v>
      </c>
      <c r="M19" s="5">
        <v>1585666.7222</v>
      </c>
      <c r="N19" s="5">
        <v>1585666.7222</v>
      </c>
    </row>
    <row r="20" spans="1:14" x14ac:dyDescent="0.25">
      <c r="A20" s="13" t="s">
        <v>29</v>
      </c>
      <c r="B20" s="5">
        <v>2126637.6011999999</v>
      </c>
      <c r="C20" s="5">
        <f t="shared" si="0"/>
        <v>177219.80009999999</v>
      </c>
      <c r="D20" s="5">
        <v>177219.80009999999</v>
      </c>
      <c r="E20" s="5">
        <v>177219.80009999999</v>
      </c>
      <c r="F20" s="5">
        <v>177219.80009999999</v>
      </c>
      <c r="G20" s="5">
        <v>177219.80009999999</v>
      </c>
      <c r="H20" s="5">
        <v>177219.80009999999</v>
      </c>
      <c r="I20" s="5">
        <v>177219.80009999999</v>
      </c>
      <c r="J20" s="5">
        <v>177219.80009999999</v>
      </c>
      <c r="K20" s="5">
        <v>177219.80009999999</v>
      </c>
      <c r="L20" s="5">
        <v>177219.80009999999</v>
      </c>
      <c r="M20" s="5">
        <v>177219.80009999999</v>
      </c>
      <c r="N20" s="5">
        <v>177219.80009999999</v>
      </c>
    </row>
    <row r="21" spans="1:14" x14ac:dyDescent="0.25">
      <c r="A21" s="13" t="s">
        <v>30</v>
      </c>
      <c r="B21" s="5">
        <v>0</v>
      </c>
      <c r="C21" s="5">
        <f t="shared" si="0"/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</row>
    <row r="22" spans="1:14" x14ac:dyDescent="0.25">
      <c r="A22" s="13" t="s">
        <v>31</v>
      </c>
      <c r="B22" s="5">
        <v>679032.89759999991</v>
      </c>
      <c r="C22" s="5">
        <f t="shared" si="0"/>
        <v>56586.074799999995</v>
      </c>
      <c r="D22" s="5">
        <v>56586.074799999995</v>
      </c>
      <c r="E22" s="5">
        <v>56586.074799999995</v>
      </c>
      <c r="F22" s="5">
        <v>56586.074799999995</v>
      </c>
      <c r="G22" s="5">
        <v>56586.074799999995</v>
      </c>
      <c r="H22" s="5">
        <v>56586.074799999995</v>
      </c>
      <c r="I22" s="5">
        <v>56586.074799999995</v>
      </c>
      <c r="J22" s="5">
        <v>56586.074799999995</v>
      </c>
      <c r="K22" s="5">
        <v>56586.074799999995</v>
      </c>
      <c r="L22" s="5">
        <v>56586.074799999995</v>
      </c>
      <c r="M22" s="5">
        <v>56586.074799999995</v>
      </c>
      <c r="N22" s="5">
        <v>56586.074799999995</v>
      </c>
    </row>
    <row r="23" spans="1:14" x14ac:dyDescent="0.25">
      <c r="A23" s="12" t="s">
        <v>32</v>
      </c>
      <c r="B23" s="8">
        <f>SUM(B24:B32)</f>
        <v>181098392.0952</v>
      </c>
      <c r="C23" s="5">
        <f t="shared" si="0"/>
        <v>15091532.6746</v>
      </c>
      <c r="D23" s="5">
        <v>15091532.6746</v>
      </c>
      <c r="E23" s="5">
        <v>15091532.6746</v>
      </c>
      <c r="F23" s="5">
        <v>15091532.6746</v>
      </c>
      <c r="G23" s="5">
        <v>15091532.6746</v>
      </c>
      <c r="H23" s="5">
        <v>15091532.6746</v>
      </c>
      <c r="I23" s="5">
        <v>15091532.6746</v>
      </c>
      <c r="J23" s="5">
        <v>15091532.6746</v>
      </c>
      <c r="K23" s="5">
        <v>15091532.6746</v>
      </c>
      <c r="L23" s="5">
        <v>15091532.6746</v>
      </c>
      <c r="M23" s="5">
        <v>15091532.6746</v>
      </c>
      <c r="N23" s="5">
        <v>15091532.6746</v>
      </c>
    </row>
    <row r="24" spans="1:14" x14ac:dyDescent="0.25">
      <c r="A24" s="13" t="s">
        <v>33</v>
      </c>
      <c r="B24" s="5">
        <v>60130472.623200007</v>
      </c>
      <c r="C24" s="5">
        <f t="shared" si="0"/>
        <v>5010872.7186000003</v>
      </c>
      <c r="D24" s="5">
        <v>5010872.7186000003</v>
      </c>
      <c r="E24" s="5">
        <v>5010872.7186000003</v>
      </c>
      <c r="F24" s="5">
        <v>5010872.7186000003</v>
      </c>
      <c r="G24" s="5">
        <v>5010872.7186000003</v>
      </c>
      <c r="H24" s="5">
        <v>5010872.7186000003</v>
      </c>
      <c r="I24" s="5">
        <v>5010872.7186000003</v>
      </c>
      <c r="J24" s="5">
        <v>5010872.7186000003</v>
      </c>
      <c r="K24" s="5">
        <v>5010872.7186000003</v>
      </c>
      <c r="L24" s="5">
        <v>5010872.7186000003</v>
      </c>
      <c r="M24" s="5">
        <v>5010872.7186000003</v>
      </c>
      <c r="N24" s="5">
        <v>5010872.7186000003</v>
      </c>
    </row>
    <row r="25" spans="1:14" x14ac:dyDescent="0.25">
      <c r="A25" s="13" t="s">
        <v>34</v>
      </c>
      <c r="B25" s="5">
        <v>17365474.721999999</v>
      </c>
      <c r="C25" s="5">
        <f t="shared" si="0"/>
        <v>1447122.8935</v>
      </c>
      <c r="D25" s="5">
        <v>1447122.8935</v>
      </c>
      <c r="E25" s="5">
        <v>1447122.8935</v>
      </c>
      <c r="F25" s="5">
        <v>1447122.8935</v>
      </c>
      <c r="G25" s="5">
        <v>1447122.8935</v>
      </c>
      <c r="H25" s="5">
        <v>1447122.8935</v>
      </c>
      <c r="I25" s="5">
        <v>1447122.8935</v>
      </c>
      <c r="J25" s="5">
        <v>1447122.8935</v>
      </c>
      <c r="K25" s="5">
        <v>1447122.8935</v>
      </c>
      <c r="L25" s="5">
        <v>1447122.8935</v>
      </c>
      <c r="M25" s="5">
        <v>1447122.8935</v>
      </c>
      <c r="N25" s="5">
        <v>1447122.8935</v>
      </c>
    </row>
    <row r="26" spans="1:14" x14ac:dyDescent="0.25">
      <c r="A26" s="13" t="s">
        <v>35</v>
      </c>
      <c r="B26" s="5">
        <v>14547589.5756</v>
      </c>
      <c r="C26" s="5">
        <f t="shared" si="0"/>
        <v>1212299.1313</v>
      </c>
      <c r="D26" s="5">
        <v>1212299.1313</v>
      </c>
      <c r="E26" s="5">
        <v>1212299.1313</v>
      </c>
      <c r="F26" s="5">
        <v>1212299.1313</v>
      </c>
      <c r="G26" s="5">
        <v>1212299.1313</v>
      </c>
      <c r="H26" s="5">
        <v>1212299.1313</v>
      </c>
      <c r="I26" s="5">
        <v>1212299.1313</v>
      </c>
      <c r="J26" s="5">
        <v>1212299.1313</v>
      </c>
      <c r="K26" s="5">
        <v>1212299.1313</v>
      </c>
      <c r="L26" s="5">
        <v>1212299.1313</v>
      </c>
      <c r="M26" s="5">
        <v>1212299.1313</v>
      </c>
      <c r="N26" s="5">
        <v>1212299.1313</v>
      </c>
    </row>
    <row r="27" spans="1:14" x14ac:dyDescent="0.25">
      <c r="A27" s="13" t="s">
        <v>36</v>
      </c>
      <c r="B27" s="5">
        <v>3191673.2219999991</v>
      </c>
      <c r="C27" s="5">
        <f t="shared" si="0"/>
        <v>265972.76849999995</v>
      </c>
      <c r="D27" s="5">
        <v>265972.76849999995</v>
      </c>
      <c r="E27" s="5">
        <v>265972.76849999995</v>
      </c>
      <c r="F27" s="5">
        <v>265972.76849999995</v>
      </c>
      <c r="G27" s="5">
        <v>265972.76849999995</v>
      </c>
      <c r="H27" s="5">
        <v>265972.76849999995</v>
      </c>
      <c r="I27" s="5">
        <v>265972.76849999995</v>
      </c>
      <c r="J27" s="5">
        <v>265972.76849999995</v>
      </c>
      <c r="K27" s="5">
        <v>265972.76849999995</v>
      </c>
      <c r="L27" s="5">
        <v>265972.76849999995</v>
      </c>
      <c r="M27" s="5">
        <v>265972.76849999995</v>
      </c>
      <c r="N27" s="5">
        <v>265972.76849999995</v>
      </c>
    </row>
    <row r="28" spans="1:14" x14ac:dyDescent="0.25">
      <c r="A28" s="13" t="s">
        <v>37</v>
      </c>
      <c r="B28" s="5">
        <v>45467913.772799999</v>
      </c>
      <c r="C28" s="5">
        <f t="shared" si="0"/>
        <v>3788992.8144</v>
      </c>
      <c r="D28" s="5">
        <v>3788992.8144</v>
      </c>
      <c r="E28" s="5">
        <v>3788992.8144</v>
      </c>
      <c r="F28" s="5">
        <v>3788992.8144</v>
      </c>
      <c r="G28" s="5">
        <v>3788992.8144</v>
      </c>
      <c r="H28" s="5">
        <v>3788992.8144</v>
      </c>
      <c r="I28" s="5">
        <v>3788992.8144</v>
      </c>
      <c r="J28" s="5">
        <v>3788992.8144</v>
      </c>
      <c r="K28" s="5">
        <v>3788992.8144</v>
      </c>
      <c r="L28" s="5">
        <v>3788992.8144</v>
      </c>
      <c r="M28" s="5">
        <v>3788992.8144</v>
      </c>
      <c r="N28" s="5">
        <v>3788992.8144</v>
      </c>
    </row>
    <row r="29" spans="1:14" x14ac:dyDescent="0.25">
      <c r="A29" s="13" t="s">
        <v>38</v>
      </c>
      <c r="B29" s="5">
        <v>16608696.080399999</v>
      </c>
      <c r="C29" s="5">
        <f t="shared" si="0"/>
        <v>1384058.0067</v>
      </c>
      <c r="D29" s="5">
        <v>1384058.0067</v>
      </c>
      <c r="E29" s="5">
        <v>1384058.0067</v>
      </c>
      <c r="F29" s="5">
        <v>1384058.0067</v>
      </c>
      <c r="G29" s="5">
        <v>1384058.0067</v>
      </c>
      <c r="H29" s="5">
        <v>1384058.0067</v>
      </c>
      <c r="I29" s="5">
        <v>1384058.0067</v>
      </c>
      <c r="J29" s="5">
        <v>1384058.0067</v>
      </c>
      <c r="K29" s="5">
        <v>1384058.0067</v>
      </c>
      <c r="L29" s="5">
        <v>1384058.0067</v>
      </c>
      <c r="M29" s="5">
        <v>1384058.0067</v>
      </c>
      <c r="N29" s="5">
        <v>1384058.0067</v>
      </c>
    </row>
    <row r="30" spans="1:14" x14ac:dyDescent="0.25">
      <c r="A30" s="13" t="s">
        <v>39</v>
      </c>
      <c r="B30" s="5">
        <v>2664840.7080000006</v>
      </c>
      <c r="C30" s="5">
        <f t="shared" si="0"/>
        <v>222070.05900000004</v>
      </c>
      <c r="D30" s="5">
        <v>222070.05900000004</v>
      </c>
      <c r="E30" s="5">
        <v>222070.05900000004</v>
      </c>
      <c r="F30" s="5">
        <v>222070.05900000004</v>
      </c>
      <c r="G30" s="5">
        <v>222070.05900000004</v>
      </c>
      <c r="H30" s="5">
        <v>222070.05900000004</v>
      </c>
      <c r="I30" s="5">
        <v>222070.05900000004</v>
      </c>
      <c r="J30" s="5">
        <v>222070.05900000004</v>
      </c>
      <c r="K30" s="5">
        <v>222070.05900000004</v>
      </c>
      <c r="L30" s="5">
        <v>222070.05900000004</v>
      </c>
      <c r="M30" s="5">
        <v>222070.05900000004</v>
      </c>
      <c r="N30" s="5">
        <v>222070.05900000004</v>
      </c>
    </row>
    <row r="31" spans="1:14" x14ac:dyDescent="0.25">
      <c r="A31" s="13" t="s">
        <v>40</v>
      </c>
      <c r="B31" s="5">
        <v>19405946.359200001</v>
      </c>
      <c r="C31" s="5">
        <f t="shared" si="0"/>
        <v>1617162.1966000001</v>
      </c>
      <c r="D31" s="5">
        <v>1617162.1966000001</v>
      </c>
      <c r="E31" s="5">
        <v>1617162.1966000001</v>
      </c>
      <c r="F31" s="5">
        <v>1617162.1966000001</v>
      </c>
      <c r="G31" s="5">
        <v>1617162.1966000001</v>
      </c>
      <c r="H31" s="5">
        <v>1617162.1966000001</v>
      </c>
      <c r="I31" s="5">
        <v>1617162.1966000001</v>
      </c>
      <c r="J31" s="5">
        <v>1617162.1966000001</v>
      </c>
      <c r="K31" s="5">
        <v>1617162.1966000001</v>
      </c>
      <c r="L31" s="5">
        <v>1617162.1966000001</v>
      </c>
      <c r="M31" s="5">
        <v>1617162.1966000001</v>
      </c>
      <c r="N31" s="5">
        <v>1617162.1966000001</v>
      </c>
    </row>
    <row r="32" spans="1:14" x14ac:dyDescent="0.25">
      <c r="A32" s="13" t="s">
        <v>41</v>
      </c>
      <c r="B32" s="5">
        <v>1715785.0319999999</v>
      </c>
      <c r="C32" s="5">
        <f t="shared" si="0"/>
        <v>142982.08599999998</v>
      </c>
      <c r="D32" s="5">
        <v>142982.08599999998</v>
      </c>
      <c r="E32" s="5">
        <v>142982.08599999998</v>
      </c>
      <c r="F32" s="5">
        <v>142982.08599999998</v>
      </c>
      <c r="G32" s="5">
        <v>142982.08599999998</v>
      </c>
      <c r="H32" s="5">
        <v>142982.08599999998</v>
      </c>
      <c r="I32" s="5">
        <v>142982.08599999998</v>
      </c>
      <c r="J32" s="5">
        <v>142982.08599999998</v>
      </c>
      <c r="K32" s="5">
        <v>142982.08599999998</v>
      </c>
      <c r="L32" s="5">
        <v>142982.08599999998</v>
      </c>
      <c r="M32" s="5">
        <v>142982.08599999998</v>
      </c>
      <c r="N32" s="5">
        <v>142982.08599999998</v>
      </c>
    </row>
    <row r="33" spans="1:14" x14ac:dyDescent="0.25">
      <c r="A33" s="12" t="s">
        <v>42</v>
      </c>
      <c r="B33" s="8">
        <f>SUM(B34:B42)</f>
        <v>46561834.730400003</v>
      </c>
      <c r="C33" s="5">
        <f t="shared" si="0"/>
        <v>3880152.8942000004</v>
      </c>
      <c r="D33" s="5">
        <v>3880152.8942000004</v>
      </c>
      <c r="E33" s="5">
        <v>3880152.8942000004</v>
      </c>
      <c r="F33" s="5">
        <v>3880152.8942000004</v>
      </c>
      <c r="G33" s="5">
        <v>3880152.8942000004</v>
      </c>
      <c r="H33" s="5">
        <v>3880152.8942000004</v>
      </c>
      <c r="I33" s="5">
        <v>3880152.8942000004</v>
      </c>
      <c r="J33" s="5">
        <v>3880152.8942000004</v>
      </c>
      <c r="K33" s="5">
        <v>3880152.8942000004</v>
      </c>
      <c r="L33" s="5">
        <v>3880152.8942000004</v>
      </c>
      <c r="M33" s="5">
        <v>3880152.8942000004</v>
      </c>
      <c r="N33" s="5">
        <v>3880152.8942000004</v>
      </c>
    </row>
    <row r="34" spans="1:14" x14ac:dyDescent="0.25">
      <c r="A34" s="13" t="s">
        <v>43</v>
      </c>
      <c r="B34" s="5">
        <v>0</v>
      </c>
      <c r="C34" s="5">
        <f t="shared" si="0"/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</row>
    <row r="35" spans="1:14" x14ac:dyDescent="0.25">
      <c r="A35" s="13" t="s">
        <v>44</v>
      </c>
      <c r="B35" s="5">
        <v>0</v>
      </c>
      <c r="C35" s="5">
        <f t="shared" si="0"/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</row>
    <row r="36" spans="1:14" x14ac:dyDescent="0.25">
      <c r="A36" s="13" t="s">
        <v>45</v>
      </c>
      <c r="B36" s="5">
        <v>10156226.4504</v>
      </c>
      <c r="C36" s="5">
        <f t="shared" si="0"/>
        <v>846352.20420000004</v>
      </c>
      <c r="D36" s="5">
        <v>846352.20420000004</v>
      </c>
      <c r="E36" s="5">
        <v>846352.20420000004</v>
      </c>
      <c r="F36" s="5">
        <v>846352.20420000004</v>
      </c>
      <c r="G36" s="5">
        <v>846352.20420000004</v>
      </c>
      <c r="H36" s="5">
        <v>846352.20420000004</v>
      </c>
      <c r="I36" s="5">
        <v>846352.20420000004</v>
      </c>
      <c r="J36" s="5">
        <v>846352.20420000004</v>
      </c>
      <c r="K36" s="5">
        <v>846352.20420000004</v>
      </c>
      <c r="L36" s="5">
        <v>846352.20420000004</v>
      </c>
      <c r="M36" s="5">
        <v>846352.20420000004</v>
      </c>
      <c r="N36" s="5">
        <v>846352.20420000004</v>
      </c>
    </row>
    <row r="37" spans="1:14" x14ac:dyDescent="0.25">
      <c r="A37" s="13" t="s">
        <v>46</v>
      </c>
      <c r="B37" s="5">
        <v>19400621.373600002</v>
      </c>
      <c r="C37" s="5">
        <f t="shared" si="0"/>
        <v>1616718.4478000002</v>
      </c>
      <c r="D37" s="5">
        <v>1616718.4478000002</v>
      </c>
      <c r="E37" s="5">
        <v>1616718.4478000002</v>
      </c>
      <c r="F37" s="5">
        <v>1616718.4478000002</v>
      </c>
      <c r="G37" s="5">
        <v>1616718.4478000002</v>
      </c>
      <c r="H37" s="5">
        <v>1616718.4478000002</v>
      </c>
      <c r="I37" s="5">
        <v>1616718.4478000002</v>
      </c>
      <c r="J37" s="5">
        <v>1616718.4478000002</v>
      </c>
      <c r="K37" s="5">
        <v>1616718.4478000002</v>
      </c>
      <c r="L37" s="5">
        <v>1616718.4478000002</v>
      </c>
      <c r="M37" s="5">
        <v>1616718.4478000002</v>
      </c>
      <c r="N37" s="5">
        <v>1616718.4478000002</v>
      </c>
    </row>
    <row r="38" spans="1:14" x14ac:dyDescent="0.25">
      <c r="A38" s="13" t="s">
        <v>47</v>
      </c>
      <c r="B38" s="5">
        <v>12677458.692</v>
      </c>
      <c r="C38" s="5">
        <f t="shared" si="0"/>
        <v>1056454.8910000001</v>
      </c>
      <c r="D38" s="5">
        <v>1056454.8910000001</v>
      </c>
      <c r="E38" s="5">
        <v>1056454.8910000001</v>
      </c>
      <c r="F38" s="5">
        <v>1056454.8910000001</v>
      </c>
      <c r="G38" s="5">
        <v>1056454.8910000001</v>
      </c>
      <c r="H38" s="5">
        <v>1056454.8910000001</v>
      </c>
      <c r="I38" s="5">
        <v>1056454.8910000001</v>
      </c>
      <c r="J38" s="5">
        <v>1056454.8910000001</v>
      </c>
      <c r="K38" s="5">
        <v>1056454.8910000001</v>
      </c>
      <c r="L38" s="5">
        <v>1056454.8910000001</v>
      </c>
      <c r="M38" s="5">
        <v>1056454.8910000001</v>
      </c>
      <c r="N38" s="5">
        <v>1056454.8910000001</v>
      </c>
    </row>
    <row r="39" spans="1:14" x14ac:dyDescent="0.25">
      <c r="A39" s="13" t="s">
        <v>48</v>
      </c>
      <c r="B39" s="5">
        <v>0</v>
      </c>
      <c r="C39" s="5">
        <f t="shared" si="0"/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</row>
    <row r="40" spans="1:14" x14ac:dyDescent="0.25">
      <c r="A40" s="13" t="s">
        <v>49</v>
      </c>
      <c r="B40" s="5">
        <v>0</v>
      </c>
      <c r="C40" s="5">
        <f t="shared" si="0"/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</row>
    <row r="41" spans="1:14" x14ac:dyDescent="0.25">
      <c r="A41" s="13" t="s">
        <v>50</v>
      </c>
      <c r="B41" s="5">
        <v>4327528.2143999999</v>
      </c>
      <c r="C41" s="5">
        <f t="shared" si="0"/>
        <v>360627.35119999998</v>
      </c>
      <c r="D41" s="5">
        <v>360627.35119999998</v>
      </c>
      <c r="E41" s="5">
        <v>360627.35119999998</v>
      </c>
      <c r="F41" s="5">
        <v>360627.35119999998</v>
      </c>
      <c r="G41" s="5">
        <v>360627.35119999998</v>
      </c>
      <c r="H41" s="5">
        <v>360627.35119999998</v>
      </c>
      <c r="I41" s="5">
        <v>360627.35119999998</v>
      </c>
      <c r="J41" s="5">
        <v>360627.35119999998</v>
      </c>
      <c r="K41" s="5">
        <v>360627.35119999998</v>
      </c>
      <c r="L41" s="5">
        <v>360627.35119999998</v>
      </c>
      <c r="M41" s="5">
        <v>360627.35119999998</v>
      </c>
      <c r="N41" s="5">
        <v>360627.35119999998</v>
      </c>
    </row>
    <row r="42" spans="1:14" x14ac:dyDescent="0.25">
      <c r="A42" s="13" t="s">
        <v>51</v>
      </c>
      <c r="B42" s="5">
        <v>0</v>
      </c>
      <c r="C42" s="5">
        <f t="shared" si="0"/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</row>
    <row r="43" spans="1:14" x14ac:dyDescent="0.25">
      <c r="A43" s="12" t="s">
        <v>52</v>
      </c>
      <c r="B43" s="8">
        <f>SUM(B44:B52)</f>
        <v>13074958.635600001</v>
      </c>
      <c r="C43" s="5">
        <f t="shared" si="0"/>
        <v>1089579.8863000001</v>
      </c>
      <c r="D43" s="5">
        <v>1089579.8863000001</v>
      </c>
      <c r="E43" s="5">
        <v>1089579.8863000001</v>
      </c>
      <c r="F43" s="5">
        <v>1089579.8863000001</v>
      </c>
      <c r="G43" s="5">
        <v>1089579.8863000001</v>
      </c>
      <c r="H43" s="5">
        <v>1089579.8863000001</v>
      </c>
      <c r="I43" s="5">
        <v>1089579.8863000001</v>
      </c>
      <c r="J43" s="5">
        <v>1089579.8863000001</v>
      </c>
      <c r="K43" s="5">
        <v>1089579.8863000001</v>
      </c>
      <c r="L43" s="5">
        <v>1089579.8863000001</v>
      </c>
      <c r="M43" s="5">
        <v>1089579.8863000001</v>
      </c>
      <c r="N43" s="5">
        <v>1089579.8863000001</v>
      </c>
    </row>
    <row r="44" spans="1:14" x14ac:dyDescent="0.25">
      <c r="A44" s="13" t="s">
        <v>53</v>
      </c>
      <c r="B44" s="5">
        <v>1656561.7968000001</v>
      </c>
      <c r="C44" s="5">
        <f t="shared" si="0"/>
        <v>138046.81640000001</v>
      </c>
      <c r="D44" s="5">
        <v>138046.81640000001</v>
      </c>
      <c r="E44" s="5">
        <v>138046.81640000001</v>
      </c>
      <c r="F44" s="5">
        <v>138046.81640000001</v>
      </c>
      <c r="G44" s="5">
        <v>138046.81640000001</v>
      </c>
      <c r="H44" s="5">
        <v>138046.81640000001</v>
      </c>
      <c r="I44" s="5">
        <v>138046.81640000001</v>
      </c>
      <c r="J44" s="5">
        <v>138046.81640000001</v>
      </c>
      <c r="K44" s="5">
        <v>138046.81640000001</v>
      </c>
      <c r="L44" s="5">
        <v>138046.81640000001</v>
      </c>
      <c r="M44" s="5">
        <v>138046.81640000001</v>
      </c>
      <c r="N44" s="5">
        <v>138046.81640000001</v>
      </c>
    </row>
    <row r="45" spans="1:14" x14ac:dyDescent="0.25">
      <c r="A45" s="13" t="s">
        <v>54</v>
      </c>
      <c r="B45" s="5">
        <v>156039.47039999999</v>
      </c>
      <c r="C45" s="5">
        <f t="shared" si="0"/>
        <v>13003.289199999999</v>
      </c>
      <c r="D45" s="5">
        <v>13003.289199999999</v>
      </c>
      <c r="E45" s="5">
        <v>13003.289199999999</v>
      </c>
      <c r="F45" s="5">
        <v>13003.289199999999</v>
      </c>
      <c r="G45" s="5">
        <v>13003.289199999999</v>
      </c>
      <c r="H45" s="5">
        <v>13003.289199999999</v>
      </c>
      <c r="I45" s="5">
        <v>13003.289199999999</v>
      </c>
      <c r="J45" s="5">
        <v>13003.289199999999</v>
      </c>
      <c r="K45" s="5">
        <v>13003.289199999999</v>
      </c>
      <c r="L45" s="5">
        <v>13003.289199999999</v>
      </c>
      <c r="M45" s="5">
        <v>13003.289199999999</v>
      </c>
      <c r="N45" s="5">
        <v>13003.289199999999</v>
      </c>
    </row>
    <row r="46" spans="1:14" x14ac:dyDescent="0.25">
      <c r="A46" s="13" t="s">
        <v>55</v>
      </c>
      <c r="B46" s="5">
        <v>0</v>
      </c>
      <c r="C46" s="5">
        <f t="shared" si="0"/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</row>
    <row r="47" spans="1:14" x14ac:dyDescent="0.25">
      <c r="A47" s="13" t="s">
        <v>56</v>
      </c>
      <c r="B47" s="5">
        <v>9892514.4900000002</v>
      </c>
      <c r="C47" s="5">
        <f t="shared" si="0"/>
        <v>824376.20750000002</v>
      </c>
      <c r="D47" s="5">
        <v>824376.20750000002</v>
      </c>
      <c r="E47" s="5">
        <v>824376.20750000002</v>
      </c>
      <c r="F47" s="5">
        <v>824376.20750000002</v>
      </c>
      <c r="G47" s="5">
        <v>824376.20750000002</v>
      </c>
      <c r="H47" s="5">
        <v>824376.20750000002</v>
      </c>
      <c r="I47" s="5">
        <v>824376.20750000002</v>
      </c>
      <c r="J47" s="5">
        <v>824376.20750000002</v>
      </c>
      <c r="K47" s="5">
        <v>824376.20750000002</v>
      </c>
      <c r="L47" s="5">
        <v>824376.20750000002</v>
      </c>
      <c r="M47" s="5">
        <v>824376.20750000002</v>
      </c>
      <c r="N47" s="5">
        <v>824376.20750000002</v>
      </c>
    </row>
    <row r="48" spans="1:14" x14ac:dyDescent="0.25">
      <c r="A48" s="13" t="s">
        <v>57</v>
      </c>
      <c r="B48" s="5">
        <v>0</v>
      </c>
      <c r="C48" s="5">
        <f t="shared" si="0"/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</row>
    <row r="49" spans="1:14" x14ac:dyDescent="0.25">
      <c r="A49" s="13" t="s">
        <v>58</v>
      </c>
      <c r="B49" s="5">
        <v>1154842.878</v>
      </c>
      <c r="C49" s="5">
        <f t="shared" si="0"/>
        <v>96236.906499999997</v>
      </c>
      <c r="D49" s="5">
        <v>96236.906499999997</v>
      </c>
      <c r="E49" s="5">
        <v>96236.906499999997</v>
      </c>
      <c r="F49" s="5">
        <v>96236.906499999997</v>
      </c>
      <c r="G49" s="5">
        <v>96236.906499999997</v>
      </c>
      <c r="H49" s="5">
        <v>96236.906499999997</v>
      </c>
      <c r="I49" s="5">
        <v>96236.906499999997</v>
      </c>
      <c r="J49" s="5">
        <v>96236.906499999997</v>
      </c>
      <c r="K49" s="5">
        <v>96236.906499999997</v>
      </c>
      <c r="L49" s="5">
        <v>96236.906499999997</v>
      </c>
      <c r="M49" s="5">
        <v>96236.906499999997</v>
      </c>
      <c r="N49" s="5">
        <v>96236.906499999997</v>
      </c>
    </row>
    <row r="50" spans="1:14" x14ac:dyDescent="0.25">
      <c r="A50" s="13" t="s">
        <v>59</v>
      </c>
      <c r="B50" s="5">
        <v>0</v>
      </c>
      <c r="C50" s="5">
        <f t="shared" si="0"/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</row>
    <row r="51" spans="1:14" x14ac:dyDescent="0.25">
      <c r="A51" s="13" t="s">
        <v>60</v>
      </c>
      <c r="B51" s="5">
        <v>215000.00039999999</v>
      </c>
      <c r="C51" s="5">
        <f t="shared" si="0"/>
        <v>17916.666699999998</v>
      </c>
      <c r="D51" s="5">
        <v>17916.666699999998</v>
      </c>
      <c r="E51" s="5">
        <v>17916.666699999998</v>
      </c>
      <c r="F51" s="5">
        <v>17916.666699999998</v>
      </c>
      <c r="G51" s="5">
        <v>17916.666699999998</v>
      </c>
      <c r="H51" s="5">
        <v>17916.666699999998</v>
      </c>
      <c r="I51" s="5">
        <v>17916.666699999998</v>
      </c>
      <c r="J51" s="5">
        <v>17916.666699999998</v>
      </c>
      <c r="K51" s="5">
        <v>17916.666699999998</v>
      </c>
      <c r="L51" s="5">
        <v>17916.666699999998</v>
      </c>
      <c r="M51" s="5">
        <v>17916.666699999998</v>
      </c>
      <c r="N51" s="5">
        <v>17916.666699999998</v>
      </c>
    </row>
    <row r="52" spans="1:14" x14ac:dyDescent="0.25">
      <c r="A52" s="13" t="s">
        <v>61</v>
      </c>
      <c r="B52" s="5">
        <v>0</v>
      </c>
      <c r="C52" s="5">
        <f t="shared" si="0"/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</row>
    <row r="53" spans="1:14" x14ac:dyDescent="0.25">
      <c r="A53" s="12" t="s">
        <v>62</v>
      </c>
      <c r="B53" s="8">
        <f>SUM(B54:B56)</f>
        <v>118436768.88</v>
      </c>
      <c r="C53" s="5">
        <f t="shared" si="0"/>
        <v>9869730.7400000002</v>
      </c>
      <c r="D53" s="5">
        <v>9869730.7400000002</v>
      </c>
      <c r="E53" s="5">
        <v>9869730.7400000002</v>
      </c>
      <c r="F53" s="5">
        <v>9869730.7400000002</v>
      </c>
      <c r="G53" s="5">
        <v>9869730.7400000002</v>
      </c>
      <c r="H53" s="5">
        <v>9869730.7400000002</v>
      </c>
      <c r="I53" s="5">
        <v>9869730.7400000002</v>
      </c>
      <c r="J53" s="5">
        <v>9869730.7400000002</v>
      </c>
      <c r="K53" s="5">
        <v>9869730.7400000002</v>
      </c>
      <c r="L53" s="5">
        <v>9869730.7400000002</v>
      </c>
      <c r="M53" s="5">
        <v>9869730.7400000002</v>
      </c>
      <c r="N53" s="5">
        <v>9869730.7400000002</v>
      </c>
    </row>
    <row r="54" spans="1:14" x14ac:dyDescent="0.25">
      <c r="A54" s="13" t="s">
        <v>63</v>
      </c>
      <c r="B54" s="5">
        <v>0</v>
      </c>
      <c r="C54" s="5">
        <f t="shared" si="0"/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</row>
    <row r="55" spans="1:14" x14ac:dyDescent="0.25">
      <c r="A55" s="13" t="s">
        <v>64</v>
      </c>
      <c r="B55" s="5">
        <v>118436768.88</v>
      </c>
      <c r="C55" s="5">
        <f t="shared" si="0"/>
        <v>9869730.7400000002</v>
      </c>
      <c r="D55" s="5">
        <v>9869730.7400000002</v>
      </c>
      <c r="E55" s="5">
        <v>9869730.7400000002</v>
      </c>
      <c r="F55" s="5">
        <v>9869730.7400000002</v>
      </c>
      <c r="G55" s="5">
        <v>9869730.7400000002</v>
      </c>
      <c r="H55" s="5">
        <v>9869730.7400000002</v>
      </c>
      <c r="I55" s="5">
        <v>9869730.7400000002</v>
      </c>
      <c r="J55" s="5">
        <v>9869730.7400000002</v>
      </c>
      <c r="K55" s="5">
        <v>9869730.7400000002</v>
      </c>
      <c r="L55" s="5">
        <v>9869730.7400000002</v>
      </c>
      <c r="M55" s="5">
        <v>9869730.7400000002</v>
      </c>
      <c r="N55" s="5">
        <v>9869730.7400000002</v>
      </c>
    </row>
    <row r="56" spans="1:14" x14ac:dyDescent="0.25">
      <c r="A56" s="13" t="s">
        <v>65</v>
      </c>
      <c r="B56" s="5">
        <v>0</v>
      </c>
      <c r="C56" s="5">
        <f t="shared" si="0"/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</row>
    <row r="57" spans="1:14" x14ac:dyDescent="0.25">
      <c r="A57" s="12" t="s">
        <v>66</v>
      </c>
      <c r="B57" s="8">
        <f>SUM(B58:B68)</f>
        <v>0</v>
      </c>
      <c r="C57" s="5">
        <f t="shared" si="0"/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</row>
    <row r="58" spans="1:14" x14ac:dyDescent="0.25">
      <c r="A58" s="13" t="s">
        <v>67</v>
      </c>
      <c r="B58" s="5">
        <v>0</v>
      </c>
      <c r="C58" s="5">
        <f t="shared" si="0"/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</row>
    <row r="59" spans="1:14" x14ac:dyDescent="0.25">
      <c r="A59" s="13" t="s">
        <v>68</v>
      </c>
      <c r="B59" s="5">
        <v>0</v>
      </c>
      <c r="C59" s="5">
        <f t="shared" si="0"/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</row>
    <row r="60" spans="1:14" x14ac:dyDescent="0.25">
      <c r="A60" s="13" t="s">
        <v>69</v>
      </c>
      <c r="B60" s="5">
        <v>0</v>
      </c>
      <c r="C60" s="5">
        <f t="shared" si="0"/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</row>
    <row r="61" spans="1:14" x14ac:dyDescent="0.25">
      <c r="A61" s="13" t="s">
        <v>70</v>
      </c>
      <c r="B61" s="5">
        <v>0</v>
      </c>
      <c r="C61" s="5">
        <f t="shared" si="0"/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</row>
    <row r="62" spans="1:14" x14ac:dyDescent="0.25">
      <c r="A62" s="13" t="s">
        <v>71</v>
      </c>
      <c r="B62" s="5">
        <v>0</v>
      </c>
      <c r="C62" s="5">
        <f t="shared" si="0"/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</row>
    <row r="63" spans="1:14" x14ac:dyDescent="0.25">
      <c r="A63" s="13" t="s">
        <v>72</v>
      </c>
      <c r="B63" s="5">
        <v>0</v>
      </c>
      <c r="C63" s="5">
        <f t="shared" si="0"/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</row>
    <row r="64" spans="1:14" x14ac:dyDescent="0.25">
      <c r="A64" s="13" t="s">
        <v>73</v>
      </c>
      <c r="B64" s="5">
        <v>0</v>
      </c>
      <c r="C64" s="5">
        <f t="shared" si="0"/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</row>
    <row r="65" spans="1:14" x14ac:dyDescent="0.25">
      <c r="A65" s="12" t="s">
        <v>74</v>
      </c>
      <c r="B65" s="5">
        <v>0</v>
      </c>
      <c r="C65" s="5">
        <f t="shared" si="0"/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</row>
    <row r="66" spans="1:14" x14ac:dyDescent="0.25">
      <c r="A66" s="13" t="s">
        <v>75</v>
      </c>
      <c r="B66" s="5">
        <v>0</v>
      </c>
      <c r="C66" s="5">
        <f t="shared" si="0"/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</row>
    <row r="67" spans="1:14" x14ac:dyDescent="0.25">
      <c r="A67" s="13" t="s">
        <v>76</v>
      </c>
      <c r="B67" s="5">
        <v>0</v>
      </c>
      <c r="C67" s="5">
        <f t="shared" si="0"/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</row>
    <row r="68" spans="1:14" x14ac:dyDescent="0.25">
      <c r="A68" s="13" t="s">
        <v>77</v>
      </c>
      <c r="B68" s="5">
        <v>0</v>
      </c>
      <c r="C68" s="5">
        <f t="shared" si="0"/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</row>
    <row r="69" spans="1:14" x14ac:dyDescent="0.25">
      <c r="A69" s="12" t="s">
        <v>78</v>
      </c>
      <c r="B69" s="8">
        <f>SUM(B70:B77)</f>
        <v>11689821.48</v>
      </c>
      <c r="C69" s="5">
        <f t="shared" si="0"/>
        <v>974151.79</v>
      </c>
      <c r="D69" s="5">
        <v>974151.79</v>
      </c>
      <c r="E69" s="5">
        <v>974151.79</v>
      </c>
      <c r="F69" s="5">
        <v>974151.79</v>
      </c>
      <c r="G69" s="5">
        <v>974151.79</v>
      </c>
      <c r="H69" s="5">
        <v>974151.79</v>
      </c>
      <c r="I69" s="5">
        <v>974151.79</v>
      </c>
      <c r="J69" s="5">
        <v>974151.79</v>
      </c>
      <c r="K69" s="5">
        <v>974151.79</v>
      </c>
      <c r="L69" s="5">
        <v>974151.79</v>
      </c>
      <c r="M69" s="5">
        <v>974151.79</v>
      </c>
      <c r="N69" s="5">
        <v>974151.79</v>
      </c>
    </row>
    <row r="70" spans="1:14" x14ac:dyDescent="0.25">
      <c r="A70" s="13" t="s">
        <v>79</v>
      </c>
      <c r="B70" s="5">
        <v>8918237.8800000008</v>
      </c>
      <c r="C70" s="5">
        <f t="shared" ref="C70:C77" si="1">SUM(B70/12)</f>
        <v>743186.49000000011</v>
      </c>
      <c r="D70" s="5">
        <v>743186.49000000011</v>
      </c>
      <c r="E70" s="5">
        <v>743186.49000000011</v>
      </c>
      <c r="F70" s="5">
        <v>743186.49000000011</v>
      </c>
      <c r="G70" s="5">
        <v>743186.49000000011</v>
      </c>
      <c r="H70" s="5">
        <v>743186.49000000011</v>
      </c>
      <c r="I70" s="5">
        <v>743186.49000000011</v>
      </c>
      <c r="J70" s="5">
        <v>743186.49000000011</v>
      </c>
      <c r="K70" s="5">
        <v>743186.49000000011</v>
      </c>
      <c r="L70" s="5">
        <v>743186.49000000011</v>
      </c>
      <c r="M70" s="5">
        <v>743186.49000000011</v>
      </c>
      <c r="N70" s="5">
        <v>743186.49000000011</v>
      </c>
    </row>
    <row r="71" spans="1:14" x14ac:dyDescent="0.25">
      <c r="A71" s="13" t="s">
        <v>80</v>
      </c>
      <c r="B71" s="5">
        <v>2771583.6</v>
      </c>
      <c r="C71" s="5">
        <f t="shared" si="1"/>
        <v>230965.30000000002</v>
      </c>
      <c r="D71" s="5">
        <v>230965.30000000002</v>
      </c>
      <c r="E71" s="5">
        <v>230965.30000000002</v>
      </c>
      <c r="F71" s="5">
        <v>230965.30000000002</v>
      </c>
      <c r="G71" s="5">
        <v>230965.30000000002</v>
      </c>
      <c r="H71" s="5">
        <v>230965.30000000002</v>
      </c>
      <c r="I71" s="5">
        <v>230965.30000000002</v>
      </c>
      <c r="J71" s="5">
        <v>230965.30000000002</v>
      </c>
      <c r="K71" s="5">
        <v>230965.30000000002</v>
      </c>
      <c r="L71" s="5">
        <v>230965.30000000002</v>
      </c>
      <c r="M71" s="5">
        <v>230965.30000000002</v>
      </c>
      <c r="N71" s="5">
        <v>230965.30000000002</v>
      </c>
    </row>
    <row r="72" spans="1:14" x14ac:dyDescent="0.25">
      <c r="A72" s="13" t="s">
        <v>81</v>
      </c>
      <c r="B72" s="5">
        <v>0</v>
      </c>
      <c r="C72" s="5">
        <f t="shared" si="1"/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</row>
    <row r="73" spans="1:14" x14ac:dyDescent="0.25">
      <c r="A73" s="13" t="s">
        <v>82</v>
      </c>
      <c r="B73" s="5">
        <v>0</v>
      </c>
      <c r="C73" s="5">
        <f t="shared" si="1"/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</row>
    <row r="74" spans="1:14" x14ac:dyDescent="0.25">
      <c r="A74" s="13" t="s">
        <v>83</v>
      </c>
      <c r="B74" s="5">
        <v>0</v>
      </c>
      <c r="C74" s="5">
        <f t="shared" si="1"/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</row>
    <row r="75" spans="1:14" x14ac:dyDescent="0.25">
      <c r="A75" s="13" t="s">
        <v>84</v>
      </c>
      <c r="B75" s="5">
        <v>0</v>
      </c>
      <c r="C75" s="5">
        <f t="shared" si="1"/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</row>
    <row r="76" spans="1:14" x14ac:dyDescent="0.25">
      <c r="A76" s="13" t="s">
        <v>85</v>
      </c>
      <c r="B76" s="5">
        <v>0</v>
      </c>
      <c r="C76" s="5">
        <f t="shared" si="1"/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</row>
    <row r="77" spans="1:14" x14ac:dyDescent="0.25">
      <c r="A77" s="14"/>
      <c r="B77" s="6">
        <v>0</v>
      </c>
      <c r="C77" s="5">
        <f t="shared" si="1"/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</row>
    <row r="79" spans="1:14" x14ac:dyDescent="0.25">
      <c r="B79" s="15"/>
    </row>
  </sheetData>
  <mergeCells count="2">
    <mergeCell ref="A1:N1"/>
    <mergeCell ref="A2:N2"/>
  </mergeCells>
  <printOptions horizontalCentered="1"/>
  <pageMargins left="0" right="0.31496062992125984" top="0.74803149606299213" bottom="0" header="0.31496062992125984" footer="0.31496062992125984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Calendario Presup Egresos base</vt:lpstr>
      <vt:lpstr>'Calendario Presup Egresos base'!Área_de_impresión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</cp:lastModifiedBy>
  <cp:lastPrinted>2018-05-23T18:14:35Z</cp:lastPrinted>
  <dcterms:created xsi:type="dcterms:W3CDTF">2015-09-03T16:29:43Z</dcterms:created>
  <dcterms:modified xsi:type="dcterms:W3CDTF">2018-05-23T18:54:45Z</dcterms:modified>
</cp:coreProperties>
</file>