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amos Arizpe\2018\TRANSPARENCIA CONAC 2018\TRIMESTRE 1\"/>
    </mc:Choice>
  </mc:AlternateContent>
  <bookViews>
    <workbookView xWindow="0" yWindow="0" windowWidth="28800" windowHeight="12330" activeTab="1"/>
  </bookViews>
  <sheets>
    <sheet name="12352" sheetId="1" r:id="rId1"/>
    <sheet name="12355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D14" i="2" l="1"/>
  <c r="D10" i="2"/>
  <c r="D17" i="2" s="1"/>
  <c r="D24" i="1"/>
  <c r="D17" i="1"/>
  <c r="D11" i="1"/>
  <c r="D6" i="1"/>
  <c r="D26" i="1" s="1"/>
</calcChain>
</file>

<file path=xl/sharedStrings.xml><?xml version="1.0" encoding="utf-8"?>
<sst xmlns="http://schemas.openxmlformats.org/spreadsheetml/2006/main" count="133" uniqueCount="46">
  <si>
    <t>CUENTA 12352   EDIFICACION NO HABITACIONAL EN PROCESO</t>
  </si>
  <si>
    <t>09/10/2017</t>
  </si>
  <si>
    <t>SOLICITUD DE PAGO</t>
  </si>
  <si>
    <t xml:space="preserve">PAGO DE FACTURA 11 A POR CONCEPTO DE ESTIMACION 2 RELATIVO A LA CONSTRUCCION DE UNIDAD DEPORTIVA ORIENTE EN EL MUNICIPIO DE RAMOS ARIZPE (PROGRAMAS REGIONALES 2017) CONTRATO SEOP/012-17 -   </t>
  </si>
  <si>
    <t>RECURSOS FEDERALES</t>
  </si>
  <si>
    <t>FABERCON S.A DE C.V.</t>
  </si>
  <si>
    <t>En proceso</t>
  </si>
  <si>
    <t>30/10/2017</t>
  </si>
  <si>
    <t xml:space="preserve">PAGO DE FACTURA 12A POR CONCEPTO DE ESTIMACION 3 RELATIVO A LA CONSTRUCCION DE UNIDAD DEPORTIVA ORIENTE EN EL MUNICIPIO DE RAMOS ARIZPE (PROGRAMAS REGIONALES 2017) CONTRATO SEOP/012-17 -   </t>
  </si>
  <si>
    <t>30/11/2017</t>
  </si>
  <si>
    <t xml:space="preserve">PAGO DE FACTURA 13A POR CONCEPTO DE PAGO ESTIMACION 4 RELATIVO A LA CONSTRUCCION DE UNIDAD DEPORTIVA ORIENTE EN EL MUNICIPIO DE RAMOS ARIZPE(PROGRAMAS REGIONALES 2017)CONTRATO SEOP/012-17 -   </t>
  </si>
  <si>
    <t xml:space="preserve">PAGO DE FACTURA 14A POR CONCEPTO DE PAGO ESTIMACION 5 RELATIVO A LA CONSTRUCCION DE UNIDAD DEPORTIVA ORIENTE EN EL MUNICIPIO DE RAMOS ARIZPE(PROGRAMAS REGIONALES 2017)CONTRATO SEOP/012-17 -   </t>
  </si>
  <si>
    <t xml:space="preserve">PAGO DE LA FACTURA 166 POR CONCEPTO DE ESTIMACION 2 RELATIVO A LA CONSTRUCCION DE TEATRO DE LA CIUDAD EN EL MUNICIPIO DE RAMOS ARIZPE (PRIMERA ETAPA) (FORTALECE 2017) SEGUN CONTRATO SEOP/011-17 POR EL DEPARTAMENTO DE OBRAS PUBLICAS. -   </t>
  </si>
  <si>
    <t>DESARROLLOS INMOBILIARIOS CHAPA, S.A. DE C.V.</t>
  </si>
  <si>
    <t xml:space="preserve">PAGO DE LA FACTURA 170 POR CONCEPTO DE ESTIMACION 3 RELATIVO A LA CONSTRUCCION DE TEATRO DE LA CIUDAD EN EL MUNICIPIO DE RAMOS ARIZPE (PRIMERA ETAPA) (FORTALECE 2017) SEGUN CONTRATO SEOP/011-17 POR EL DEPARTAMENTO DE OBRAS PUBLICAS. -   </t>
  </si>
  <si>
    <t xml:space="preserve">PAGO DE FACTURA 174 POR CONCEPTO DE PAGO DE ESTIMACION CUATRO Y FINIQUITO RELATIVO A LA CONSTRUCCION DE TEATRO DE LA CIUDAD EN EL MUNICIPIO DE RAMOS ARIZPE, COAHUILA(PRIMERA ETAPA)(FORTALECE 2017)SEGUN CONTRATO :SEOP/011-17 -   </t>
  </si>
  <si>
    <t>03/02/2017</t>
  </si>
  <si>
    <t xml:space="preserve">PAGO DE FACTURA 363 POR CONCEPTO DE LA ESTIMACION UNO RELATIVO A LA CONSTRUCCION DEL BOSQUE URBANO DEL MUNICIPAL RAMOS ARIZPE CONTRATO : SEOP/001-17 -   </t>
  </si>
  <si>
    <t>RECURSOS FISCALES</t>
  </si>
  <si>
    <t>OBRA EN PROCESO</t>
  </si>
  <si>
    <t>07/04/2017</t>
  </si>
  <si>
    <t xml:space="preserve">PAGO DE FACTURA 364 POR CONCEPTO DE PAGO DE ESTIMACION DOS RELATIVO A LA CONSTRUCCION DEL BOSQUE URBANO DEL MUNICIPAL DE RAMOS ARIZPE SEGUN CONTRATO :SEOP/001/17 POR EL DEPTO DE OBRAS PUBLICAS -   </t>
  </si>
  <si>
    <t>13/09/2017</t>
  </si>
  <si>
    <t xml:space="preserve">PAGO DE FACTURA A619 POR ESTIMACION 1 RELATIVO AL PROYECTO EJECUTIVO "DEPORTIVO FRAUSTRO", SEGUN CONTRATO SEOP/004-16 POR EL DEPTO DE OBRAS PUBLICAS MUNICIPAL. -   </t>
  </si>
  <si>
    <t>RAMOS Y RAMOS EDIFICACIONES, S.A. DE C.V.</t>
  </si>
  <si>
    <t xml:space="preserve">PAGO DE FACTURA A617 POR ESTIMACION 1 RELATIVA AL PROYECTO EJECUTIVO "DEPORTIVO RAMOS ARIZPE" SEGUN CONTRATO SEOP/007-16 POR EL DEPTO DE OBRAS PUBLICAS MUNICIPAL. -   </t>
  </si>
  <si>
    <t xml:space="preserve">PAGO DE FACTURA A627 POR ESTIMACION 1 RELATIVO AL PROYECTO EJECUTIVO PARQUE BASEBALL INFANTIL  POR EL DEPTO DE OBRAS PUBLICAS MUNICIPAL. -   </t>
  </si>
  <si>
    <t>14/08/2017</t>
  </si>
  <si>
    <t xml:space="preserve">PAGO DE FACTURA 165 POR CONCEPTO DE ESTIMACION 1 RELATIVO A LA CONSTRUCCION DE TEATRO DE LA CIUDAD EN EL MUNICIPIO DE RAMOS ARIZPE (PRIMERA ETAPA) (FORTALECE 2017) SEGUN CONTRATO :SEOP/011-17 POR EL DEPTO DE OBRAS PUBLICAS -   </t>
  </si>
  <si>
    <t>28/08/2017</t>
  </si>
  <si>
    <t xml:space="preserve">PAGO DE FACTURA 10A POR CONCEPTO DE ESTIMACION UNO RELATIVO A LA CONSTRUCCION DE UNIDAD DEPORTIVA ORIENTE EN EL MUNICIPIO DE RAMOS ARIZPE (PROGRAMAS REGIONALES 2017)CONTRATO SEOP/012-17 -   </t>
  </si>
  <si>
    <t>OK</t>
  </si>
  <si>
    <t>CUENTA 12355 CONSTRUCCION DE VIAS DE COMUNICACIÓN EN PROCESO</t>
  </si>
  <si>
    <t xml:space="preserve">PAGO DE LA FACTURA 9922 POR CONCEPTO DE ESTIMACION 2 DEL CONTRATO SEOP/013-17 CONSTRUCCION DE PERIFERICO BLANCA ESTELA EN EL MUNICIPIO DE RAMOS ARIZPE (PROGRAMAS REGIONALES) -   </t>
  </si>
  <si>
    <t>SERVER CONSTRUCCIONES Y ESTRUCTURAS, S.A. DE C.V.</t>
  </si>
  <si>
    <t>En Proceso</t>
  </si>
  <si>
    <t>26/10/2017</t>
  </si>
  <si>
    <t xml:space="preserve">PAGO DE LA FACTURA 10101 POR CONCEPTO DE ESTIMACION 3 DEL CONTRATO SEOP/013-17 CONSTRUCCION DE PERIFERICO BLANCA ESTELA EN EL MUNICIPIO DE RAMOS ARIZPE (PROGRAMAS REGIONALES) POR EL DEPARTAMENTO DE OBRAS PUBLICAS -   </t>
  </si>
  <si>
    <t>09/11/2017</t>
  </si>
  <si>
    <t xml:space="preserve">PAGO DE FACTURA A -64 POR ESTIMACION 4 DEL CONTRATO SEOP/013-17 RELATIVO A LA CONSTRUCCION DE PERIFERICO BLANCA ESTHELA EN EL MUNICIPIO DE RAMOS ARIZPE (PROGRAMAS REGIONALES  2017)  POR EL DEPTO DE OBRAS PUBLICAS. -   </t>
  </si>
  <si>
    <t xml:space="preserve">PAGO DE FACTURA 323 POR ESTIMACION 5 DEL CONTRATO SEOP/013-17 RELATIVO A LA CONSTRUCCION DE PERIFERICO BLANCA ESTHELA EN EL MUNICIPIO DE RAMOS ARIZPE (PROGRAMAS REGIONALES  2017)  POR EL DEPTO DE OBRAS PUBLICAS. -   </t>
  </si>
  <si>
    <t xml:space="preserve">PAGO DE FACTURA 373 POR CONCEPTO DE PAGO DE ESTIMACION SEIS Y FINIQUITO DEL CONTRATO NO SEOP/013-17 RELATIVO A LA CONSTRUCCION DE PERIFERICO BLANCA ESTHELA EN EL MUNICIPIO DE RAMOS ARIZPE (PROGRAMAS REGIONALES 2017) -   </t>
  </si>
  <si>
    <t xml:space="preserve">PAGO DE FACTURA 9557 POR CONCEPTO DE ESTIMACION 1 DEL CONTRATO :SEOP/013-17 CONSTRUCCION DE PERIFERICO BLANCA ESTHELA EN EL MUNICIPIO DE RAMOS ARIZPE ( PROGRAMAS REGIONALES) -   </t>
  </si>
  <si>
    <t xml:space="preserve">PAGO DE FACTURA 018 M POR CONCEPTO DE ESTIMACION UNO RELATIVO AL PROYECTO EJECUTIVO PROLONGACION ISIDRO LOPEZ ZERTUCHE  POR EL DEPTO DE OBRAS PUBLICAS MUNICIPAL. -   </t>
  </si>
  <si>
    <t>EJE 3 COAHUILA, S.A. DE C.V.</t>
  </si>
  <si>
    <t xml:space="preserve">PAGO DE FACTURA 016M POR CONCEPTO DE ESTIMACION 1 REALTIVO AL PROYECTO EJECUTIVO CONEXION CENTRO VALLE PONIENTE SEGUN CONTRATO : SEOP/006-16 POR EL DEPTO DE OBRAS PUBLICAS MUNICIPAL. -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</si>
</sst>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16">
    <xf numFmtId="0" fontId="0" fillId="0" borderId="0" xfId="0"/>
    <xf numFmtId="0" fontId="2" fillId="0" borderId="1" xfId="0" applyNumberFormat="1" applyFont="1" applyFill="1" applyBorder="1"/>
    <xf numFmtId="0" fontId="2" fillId="0" borderId="1" xfId="0" applyNumberFormat="1" applyFont="1" applyFill="1" applyBorder="1" applyAlignment="1">
      <alignment wrapText="1"/>
    </xf>
    <xf numFmtId="164" fontId="2" fillId="0" borderId="1" xfId="0" applyNumberFormat="1" applyFont="1" applyFill="1" applyBorder="1"/>
    <xf numFmtId="0" fontId="2" fillId="0" borderId="0" xfId="0" applyNumberFormat="1" applyFont="1" applyFill="1" applyBorder="1"/>
    <xf numFmtId="44" fontId="2" fillId="0" borderId="1" xfId="2" applyFont="1" applyFill="1" applyBorder="1"/>
    <xf numFmtId="0" fontId="0" fillId="0" borderId="0" xfId="0" applyFill="1"/>
    <xf numFmtId="44" fontId="0" fillId="0" borderId="0" xfId="2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" xfId="0" applyFill="1" applyBorder="1"/>
    <xf numFmtId="43" fontId="2" fillId="0" borderId="1" xfId="1" applyFont="1" applyFill="1" applyBorder="1"/>
    <xf numFmtId="44" fontId="0" fillId="2" borderId="0" xfId="2" applyFont="1" applyFill="1"/>
    <xf numFmtId="43" fontId="0" fillId="0" borderId="0" xfId="0" applyNumberFormat="1"/>
    <xf numFmtId="0" fontId="2" fillId="0" borderId="1" xfId="3" applyNumberFormat="1" applyFont="1" applyFill="1" applyBorder="1"/>
    <xf numFmtId="0" fontId="2" fillId="0" borderId="1" xfId="3" applyNumberFormat="1" applyFont="1" applyFill="1" applyBorder="1" applyAlignment="1">
      <alignment wrapText="1"/>
    </xf>
    <xf numFmtId="43" fontId="0" fillId="0" borderId="1" xfId="0" applyNumberFormat="1" applyFill="1" applyBorder="1"/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workbookViewId="0">
      <selection activeCell="A5" sqref="A5"/>
    </sheetView>
  </sheetViews>
  <sheetFormatPr baseColWidth="10" defaultRowHeight="15" x14ac:dyDescent="0.25"/>
  <cols>
    <col min="1" max="2" width="11.42578125" style="6"/>
    <col min="3" max="3" width="59.7109375" style="6" customWidth="1"/>
    <col min="4" max="4" width="15.140625" style="7" bestFit="1" customWidth="1"/>
    <col min="5" max="6" width="11.42578125" style="6"/>
    <col min="7" max="7" width="13.85546875" style="6" customWidth="1"/>
    <col min="8" max="16384" width="11.42578125" style="6"/>
  </cols>
  <sheetData>
    <row r="2" spans="1:7" x14ac:dyDescent="0.25">
      <c r="A2" s="6" t="s">
        <v>0</v>
      </c>
    </row>
    <row r="4" spans="1:7" ht="35.25" customHeight="1" x14ac:dyDescent="0.25">
      <c r="A4" s="1" t="s">
        <v>16</v>
      </c>
      <c r="B4" s="1" t="s">
        <v>2</v>
      </c>
      <c r="C4" s="2" t="s">
        <v>17</v>
      </c>
      <c r="D4" s="5">
        <v>1644300</v>
      </c>
      <c r="E4" s="2" t="s">
        <v>18</v>
      </c>
      <c r="F4" s="2" t="s">
        <v>5</v>
      </c>
      <c r="G4" s="1" t="s">
        <v>19</v>
      </c>
    </row>
    <row r="5" spans="1:7" ht="44.25" customHeight="1" x14ac:dyDescent="0.25">
      <c r="A5" s="1" t="s">
        <v>20</v>
      </c>
      <c r="B5" s="1" t="s">
        <v>2</v>
      </c>
      <c r="C5" s="2" t="s">
        <v>21</v>
      </c>
      <c r="D5" s="5">
        <v>812000</v>
      </c>
      <c r="E5" s="2" t="s">
        <v>18</v>
      </c>
      <c r="F5" s="2" t="s">
        <v>5</v>
      </c>
      <c r="G5" s="1" t="s">
        <v>19</v>
      </c>
    </row>
    <row r="6" spans="1:7" ht="23.25" customHeight="1" x14ac:dyDescent="0.25">
      <c r="A6" s="1"/>
      <c r="B6" s="1"/>
      <c r="C6" s="2"/>
      <c r="D6" s="5">
        <f>SUM(D4:D5)</f>
        <v>2456300</v>
      </c>
      <c r="E6" s="2"/>
      <c r="F6" s="2"/>
      <c r="G6" s="1"/>
    </row>
    <row r="8" spans="1:7" ht="37.5" customHeight="1" x14ac:dyDescent="0.25">
      <c r="A8" s="1" t="s">
        <v>22</v>
      </c>
      <c r="B8" s="1" t="s">
        <v>2</v>
      </c>
      <c r="C8" s="2" t="s">
        <v>23</v>
      </c>
      <c r="D8" s="5">
        <v>177572.59</v>
      </c>
      <c r="E8" s="2" t="s">
        <v>4</v>
      </c>
      <c r="F8" s="2" t="s">
        <v>24</v>
      </c>
      <c r="G8" s="1" t="s">
        <v>19</v>
      </c>
    </row>
    <row r="9" spans="1:7" ht="33" customHeight="1" x14ac:dyDescent="0.25">
      <c r="A9" s="1" t="s">
        <v>22</v>
      </c>
      <c r="B9" s="1" t="s">
        <v>2</v>
      </c>
      <c r="C9" s="2" t="s">
        <v>25</v>
      </c>
      <c r="D9" s="5">
        <v>177022.72</v>
      </c>
      <c r="E9" s="2" t="s">
        <v>4</v>
      </c>
      <c r="F9" s="2" t="s">
        <v>24</v>
      </c>
      <c r="G9" s="1" t="s">
        <v>19</v>
      </c>
    </row>
    <row r="10" spans="1:7" ht="30.75" customHeight="1" x14ac:dyDescent="0.25">
      <c r="A10" s="1" t="s">
        <v>22</v>
      </c>
      <c r="B10" s="1" t="s">
        <v>2</v>
      </c>
      <c r="C10" s="2" t="s">
        <v>26</v>
      </c>
      <c r="D10" s="5">
        <v>177462.11</v>
      </c>
      <c r="E10" s="2" t="s">
        <v>4</v>
      </c>
      <c r="F10" s="2" t="s">
        <v>24</v>
      </c>
      <c r="G10" s="1" t="s">
        <v>19</v>
      </c>
    </row>
    <row r="11" spans="1:7" ht="30.75" customHeight="1" x14ac:dyDescent="0.25">
      <c r="A11" s="1"/>
      <c r="B11" s="1"/>
      <c r="C11" s="2"/>
      <c r="D11" s="5">
        <f>SUM(D8:D10)</f>
        <v>532057.41999999993</v>
      </c>
      <c r="E11" s="2"/>
      <c r="F11" s="2"/>
      <c r="G11" s="1"/>
    </row>
    <row r="13" spans="1:7" ht="36.75" customHeight="1" x14ac:dyDescent="0.25">
      <c r="A13" s="1" t="s">
        <v>27</v>
      </c>
      <c r="B13" s="1" t="s">
        <v>2</v>
      </c>
      <c r="C13" s="2" t="s">
        <v>28</v>
      </c>
      <c r="D13" s="5">
        <v>2450000.0099999998</v>
      </c>
      <c r="E13" s="2" t="s">
        <v>4</v>
      </c>
      <c r="F13" s="2" t="s">
        <v>13</v>
      </c>
      <c r="G13" s="1" t="s">
        <v>19</v>
      </c>
    </row>
    <row r="14" spans="1:7" ht="45.75" x14ac:dyDescent="0.25">
      <c r="A14" s="1" t="s">
        <v>1</v>
      </c>
      <c r="B14" s="1" t="s">
        <v>2</v>
      </c>
      <c r="C14" s="2" t="s">
        <v>12</v>
      </c>
      <c r="D14" s="5">
        <v>3184736.93</v>
      </c>
      <c r="E14" s="1" t="s">
        <v>4</v>
      </c>
      <c r="F14" s="1" t="s">
        <v>13</v>
      </c>
      <c r="G14" s="1" t="s">
        <v>6</v>
      </c>
    </row>
    <row r="15" spans="1:7" ht="45.75" x14ac:dyDescent="0.25">
      <c r="A15" s="1" t="s">
        <v>7</v>
      </c>
      <c r="B15" s="1" t="s">
        <v>2</v>
      </c>
      <c r="C15" s="2" t="s">
        <v>14</v>
      </c>
      <c r="D15" s="5">
        <v>2311799.84</v>
      </c>
      <c r="E15" s="1" t="s">
        <v>4</v>
      </c>
      <c r="F15" s="1" t="s">
        <v>13</v>
      </c>
      <c r="G15" s="1" t="s">
        <v>6</v>
      </c>
    </row>
    <row r="16" spans="1:7" ht="34.5" x14ac:dyDescent="0.25">
      <c r="A16" s="1" t="s">
        <v>9</v>
      </c>
      <c r="B16" s="1" t="s">
        <v>2</v>
      </c>
      <c r="C16" s="2" t="s">
        <v>15</v>
      </c>
      <c r="D16" s="5">
        <v>1930358.65</v>
      </c>
      <c r="E16" s="1" t="s">
        <v>4</v>
      </c>
      <c r="F16" s="1" t="s">
        <v>13</v>
      </c>
      <c r="G16" s="1" t="s">
        <v>6</v>
      </c>
    </row>
    <row r="17" spans="1:7" x14ac:dyDescent="0.25">
      <c r="A17" s="1"/>
      <c r="B17" s="1"/>
      <c r="C17" s="2"/>
      <c r="D17" s="5">
        <f>SUM(D13:D16)</f>
        <v>9876895.4299999997</v>
      </c>
      <c r="E17" s="1"/>
      <c r="F17" s="1"/>
      <c r="G17" s="1"/>
    </row>
    <row r="19" spans="1:7" ht="39" customHeight="1" x14ac:dyDescent="0.25">
      <c r="A19" s="1" t="s">
        <v>29</v>
      </c>
      <c r="B19" s="1" t="s">
        <v>2</v>
      </c>
      <c r="C19" s="2" t="s">
        <v>30</v>
      </c>
      <c r="D19" s="10">
        <v>1915837.4399999999</v>
      </c>
      <c r="E19" s="2" t="s">
        <v>4</v>
      </c>
      <c r="F19" s="2" t="s">
        <v>5</v>
      </c>
      <c r="G19" s="1" t="s">
        <v>19</v>
      </c>
    </row>
    <row r="20" spans="1:7" ht="37.5" customHeight="1" x14ac:dyDescent="0.25">
      <c r="A20" s="1" t="s">
        <v>1</v>
      </c>
      <c r="B20" s="1" t="s">
        <v>2</v>
      </c>
      <c r="C20" s="2" t="s">
        <v>3</v>
      </c>
      <c r="D20" s="5">
        <v>3184736.93</v>
      </c>
      <c r="E20" s="1" t="s">
        <v>4</v>
      </c>
      <c r="F20" s="1" t="s">
        <v>5</v>
      </c>
      <c r="G20" s="1" t="s">
        <v>6</v>
      </c>
    </row>
    <row r="21" spans="1:7" ht="39.75" customHeight="1" x14ac:dyDescent="0.25">
      <c r="A21" s="1" t="s">
        <v>7</v>
      </c>
      <c r="B21" s="1" t="s">
        <v>2</v>
      </c>
      <c r="C21" s="2" t="s">
        <v>8</v>
      </c>
      <c r="D21" s="5">
        <v>3040903.62</v>
      </c>
      <c r="E21" s="1" t="s">
        <v>4</v>
      </c>
      <c r="F21" s="1" t="s">
        <v>5</v>
      </c>
      <c r="G21" s="1" t="s">
        <v>6</v>
      </c>
    </row>
    <row r="22" spans="1:7" ht="26.25" customHeight="1" x14ac:dyDescent="0.25">
      <c r="A22" s="1" t="s">
        <v>9</v>
      </c>
      <c r="B22" s="1" t="s">
        <v>2</v>
      </c>
      <c r="C22" s="2" t="s">
        <v>10</v>
      </c>
      <c r="D22" s="5">
        <v>3021015.23</v>
      </c>
      <c r="E22" s="1" t="s">
        <v>4</v>
      </c>
      <c r="F22" s="1" t="s">
        <v>5</v>
      </c>
      <c r="G22" s="1" t="s">
        <v>6</v>
      </c>
    </row>
    <row r="23" spans="1:7" ht="34.5" customHeight="1" x14ac:dyDescent="0.25">
      <c r="A23" s="8">
        <v>43068</v>
      </c>
      <c r="B23" s="1" t="s">
        <v>2</v>
      </c>
      <c r="C23" s="2" t="s">
        <v>11</v>
      </c>
      <c r="D23" s="5">
        <v>3829622.33</v>
      </c>
      <c r="E23" s="1" t="s">
        <v>4</v>
      </c>
      <c r="F23" s="1" t="s">
        <v>5</v>
      </c>
      <c r="G23" s="1" t="s">
        <v>6</v>
      </c>
    </row>
    <row r="24" spans="1:7" ht="22.5" customHeight="1" x14ac:dyDescent="0.25">
      <c r="A24" s="8"/>
      <c r="B24" s="1"/>
      <c r="C24" s="2"/>
      <c r="D24" s="5">
        <f>SUM(D19:D23)</f>
        <v>14992115.550000001</v>
      </c>
      <c r="E24" s="1"/>
      <c r="F24" s="1"/>
      <c r="G24" s="1"/>
    </row>
    <row r="26" spans="1:7" x14ac:dyDescent="0.25">
      <c r="D26" s="11">
        <f>D6+D11+D17+D24</f>
        <v>27857368.399999999</v>
      </c>
      <c r="E26" s="4" t="s">
        <v>31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tabSelected="1" workbookViewId="0">
      <selection activeCell="C11" sqref="C11"/>
    </sheetView>
  </sheetViews>
  <sheetFormatPr baseColWidth="10" defaultRowHeight="15" x14ac:dyDescent="0.25"/>
  <cols>
    <col min="3" max="3" width="55.5703125" customWidth="1"/>
    <col min="4" max="4" width="14.140625" bestFit="1" customWidth="1"/>
    <col min="7" max="7" width="13.7109375" customWidth="1"/>
  </cols>
  <sheetData>
    <row r="2" spans="1:7" x14ac:dyDescent="0.25">
      <c r="A2" t="s">
        <v>32</v>
      </c>
    </row>
    <row r="4" spans="1:7" ht="36.75" customHeight="1" x14ac:dyDescent="0.25">
      <c r="A4" s="13" t="s">
        <v>29</v>
      </c>
      <c r="B4" s="13" t="s">
        <v>2</v>
      </c>
      <c r="C4" s="14" t="s">
        <v>42</v>
      </c>
      <c r="D4" s="10">
        <v>4542792</v>
      </c>
      <c r="E4" s="14" t="s">
        <v>4</v>
      </c>
      <c r="F4" s="13" t="s">
        <v>34</v>
      </c>
      <c r="G4" s="13" t="s">
        <v>19</v>
      </c>
    </row>
    <row r="5" spans="1:7" ht="38.25" customHeight="1" x14ac:dyDescent="0.25">
      <c r="A5" s="1" t="s">
        <v>1</v>
      </c>
      <c r="B5" s="1" t="s">
        <v>2</v>
      </c>
      <c r="C5" s="2" t="s">
        <v>33</v>
      </c>
      <c r="D5" s="3">
        <v>4681922.4000000004</v>
      </c>
      <c r="E5" s="1" t="s">
        <v>4</v>
      </c>
      <c r="F5" s="1" t="s">
        <v>34</v>
      </c>
      <c r="G5" s="1" t="s">
        <v>35</v>
      </c>
    </row>
    <row r="6" spans="1:7" ht="48" customHeight="1" x14ac:dyDescent="0.25">
      <c r="A6" s="1" t="s">
        <v>36</v>
      </c>
      <c r="B6" s="1" t="s">
        <v>2</v>
      </c>
      <c r="C6" s="2" t="s">
        <v>37</v>
      </c>
      <c r="D6" s="3">
        <v>8391378.3300000001</v>
      </c>
      <c r="E6" s="1" t="s">
        <v>4</v>
      </c>
      <c r="F6" s="1" t="s">
        <v>34</v>
      </c>
      <c r="G6" s="1" t="s">
        <v>35</v>
      </c>
    </row>
    <row r="7" spans="1:7" ht="41.25" customHeight="1" x14ac:dyDescent="0.25">
      <c r="A7" s="1" t="s">
        <v>38</v>
      </c>
      <c r="B7" s="1" t="s">
        <v>2</v>
      </c>
      <c r="C7" s="2" t="s">
        <v>39</v>
      </c>
      <c r="D7" s="3">
        <v>5159557.62</v>
      </c>
      <c r="E7" s="1" t="s">
        <v>4</v>
      </c>
      <c r="F7" s="1" t="s">
        <v>34</v>
      </c>
      <c r="G7" s="1" t="s">
        <v>35</v>
      </c>
    </row>
    <row r="8" spans="1:7" ht="45.75" customHeight="1" x14ac:dyDescent="0.25">
      <c r="A8" s="8">
        <v>43068</v>
      </c>
      <c r="B8" s="1" t="s">
        <v>2</v>
      </c>
      <c r="C8" s="2" t="s">
        <v>40</v>
      </c>
      <c r="D8" s="3">
        <v>5083489.46</v>
      </c>
      <c r="E8" s="1" t="s">
        <v>4</v>
      </c>
      <c r="F8" s="1" t="s">
        <v>34</v>
      </c>
      <c r="G8" s="1" t="s">
        <v>35</v>
      </c>
    </row>
    <row r="9" spans="1:7" ht="45.75" x14ac:dyDescent="0.25">
      <c r="A9" s="1" t="s">
        <v>9</v>
      </c>
      <c r="B9" s="1" t="s">
        <v>2</v>
      </c>
      <c r="C9" s="2" t="s">
        <v>41</v>
      </c>
      <c r="D9" s="3">
        <v>6927534.5899999999</v>
      </c>
      <c r="E9" s="1" t="s">
        <v>4</v>
      </c>
      <c r="F9" s="1" t="s">
        <v>34</v>
      </c>
      <c r="G9" s="1" t="s">
        <v>35</v>
      </c>
    </row>
    <row r="10" spans="1:7" x14ac:dyDescent="0.25">
      <c r="A10" s="9"/>
      <c r="B10" s="9"/>
      <c r="C10" s="9"/>
      <c r="D10" s="15">
        <f>SUM(D4:D9)</f>
        <v>34786674.400000006</v>
      </c>
      <c r="E10" s="9"/>
      <c r="F10" s="9"/>
      <c r="G10" s="9"/>
    </row>
    <row r="12" spans="1:7" ht="36" customHeight="1" x14ac:dyDescent="0.25">
      <c r="A12" s="13" t="s">
        <v>22</v>
      </c>
      <c r="B12" s="13" t="s">
        <v>2</v>
      </c>
      <c r="C12" s="14" t="s">
        <v>43</v>
      </c>
      <c r="D12" s="10">
        <v>430071.83</v>
      </c>
      <c r="E12" s="14" t="s">
        <v>4</v>
      </c>
      <c r="F12" s="13" t="s">
        <v>44</v>
      </c>
      <c r="G12" s="13" t="s">
        <v>19</v>
      </c>
    </row>
    <row r="13" spans="1:7" ht="34.5" customHeight="1" x14ac:dyDescent="0.25">
      <c r="A13" s="13" t="s">
        <v>22</v>
      </c>
      <c r="B13" s="13" t="s">
        <v>2</v>
      </c>
      <c r="C13" s="14" t="s">
        <v>45</v>
      </c>
      <c r="D13" s="10">
        <v>430332.48</v>
      </c>
      <c r="E13" s="14" t="s">
        <v>4</v>
      </c>
      <c r="F13" s="13" t="s">
        <v>44</v>
      </c>
      <c r="G13" s="13" t="s">
        <v>19</v>
      </c>
    </row>
    <row r="14" spans="1:7" x14ac:dyDescent="0.25">
      <c r="A14" s="9"/>
      <c r="B14" s="9"/>
      <c r="C14" s="9"/>
      <c r="D14" s="15">
        <f>SUM(D12:D13)</f>
        <v>860404.31</v>
      </c>
      <c r="E14" s="9"/>
      <c r="F14" s="9"/>
      <c r="G14" s="9"/>
    </row>
    <row r="17" spans="4:4" x14ac:dyDescent="0.25">
      <c r="D17" s="12">
        <f>D10+D14</f>
        <v>35647078.710000008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12352</vt:lpstr>
      <vt:lpstr>12355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 BELTRAN</dc:creator>
  <cp:lastModifiedBy>Usuario de Windows</cp:lastModifiedBy>
  <dcterms:created xsi:type="dcterms:W3CDTF">2018-04-25T16:21:08Z</dcterms:created>
  <dcterms:modified xsi:type="dcterms:W3CDTF">2018-05-24T15:25:19Z</dcterms:modified>
</cp:coreProperties>
</file>