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560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I73" i="1" l="1"/>
  <c r="I47" i="1"/>
  <c r="H47" i="1"/>
  <c r="F47" i="1"/>
  <c r="I9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<sst xmlns="http://schemas.openxmlformats.org/spreadsheetml/2006/main" count="92" uniqueCount="92">
  <si>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</si>
  <si>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</si>
  <si>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</si>
  <si>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</si>
  <si>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</si>
  <si>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</si>
  <si>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</si>
  <si>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</si>
  <si>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</si>
  <si>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</si>
  <si>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</si>
  <si>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</si>
  <si>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</si>
  <si>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</si>
  <si>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</si>
  <si>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</si>
  <si>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</si>
  <si>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</si>
  <si>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</si>
  <si>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</si>
  <si>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</si>
  <si>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</si>
  <si>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</si>
  <si>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</si>
  <si>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</si>
  <si>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</si>
  <si>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</si>
  <si>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</si>
  <si>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</si>
  <si>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</si>
  <si>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</si>
  <si>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</si>
  <si>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</si>
  <si>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</si>
  <si>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</si>
  <si>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</si>
  <si>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</si>
  <si>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</si>
  <si>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</si>
  <si>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</si>
  <si>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</si>
  <si>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</si>
  <si>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</si>
  <si>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</si>
  <si>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</si>
  <si>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</si>
  <si>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</si>
  <si>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</si>
  <si>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</si>
  <si>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</si>
  <si>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</si>
  <si>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</si>
  <si>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</si>
  <si>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</si>
  <si>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</si>
  <si>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</si>
  <si>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</si>
  <si>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</si>
  <si>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</si>
  <si>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</si>
  <si>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</si>
  <si>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</si>
  <si>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</si>
  <si>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</si>
  <si>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</si>
  <si>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</si>
  <si>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</si>
  <si>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</si>
  <si>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</si>
  <si>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</si>
  <si>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</si>
  <si>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</si>
  <si>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</si>
  <si>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</si>
  <si>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</si>
  <si>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</si>
  <si>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</si>
  <si>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</si>
  <si>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</si>
  <si>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</si>
  <si>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</si>
  <si>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</si>
  <si>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</si>
  <si>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</si>
  <si>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</si>
  <si>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</si>
  <si>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</si>
  <si>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</si>
  <si>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</si>
  <si>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</si>
  <si>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</si>
  <si>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Presidencia Municipal de Candela.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</si>
</sst>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D1" zoomScale="90" zoomScaleNormal="90" workbookViewId="0">
      <selection activeCell="I74" sqref="I7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2" t="s">
        <v>91</v>
      </c>
      <c r="C2" s="13"/>
      <c r="D2" s="13"/>
      <c r="E2" s="13"/>
      <c r="F2" s="13"/>
      <c r="G2" s="13"/>
      <c r="H2" s="13"/>
      <c r="I2" s="14"/>
      <c r="K2" s="10" t="s">
        <v>90</v>
      </c>
    </row>
    <row r="3" spans="2:11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11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11" ht="12.6" thickBot="1" x14ac:dyDescent="0.25">
      <c r="B5" s="18" t="s">
        <v>89</v>
      </c>
      <c r="C5" s="19"/>
      <c r="D5" s="19"/>
      <c r="E5" s="19"/>
      <c r="F5" s="19"/>
      <c r="G5" s="19"/>
      <c r="H5" s="19"/>
      <c r="I5" s="20"/>
    </row>
    <row r="6" spans="2:11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11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11" ht="12.75" thickBot="1" x14ac:dyDescent="0.25">
      <c r="B8" s="25"/>
      <c r="C8" s="26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36" t="s">
        <v>12</v>
      </c>
      <c r="C9" s="37"/>
      <c r="D9" s="8">
        <v>3382499.88</v>
      </c>
      <c r="E9" s="8">
        <v>66270</v>
      </c>
      <c r="F9" s="8">
        <f>D9+E9</f>
        <v>3448769.88</v>
      </c>
      <c r="G9" s="8">
        <v>3587330</v>
      </c>
      <c r="H9" s="8">
        <v>3587330</v>
      </c>
      <c r="I9" s="8">
        <f>F9-G9</f>
        <v>-138560.12000000011</v>
      </c>
    </row>
    <row r="10" spans="2:11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11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11" ht="11.45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11" ht="11.45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11" ht="11.45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32" t="s">
        <v>20</v>
      </c>
      <c r="C17" s="33"/>
      <c r="D17" s="8">
        <v>868718.52</v>
      </c>
      <c r="E17" s="8">
        <v>438100.02</v>
      </c>
      <c r="F17" s="8">
        <v>1306818.54</v>
      </c>
      <c r="G17" s="8">
        <v>965441.49</v>
      </c>
      <c r="H17" s="8">
        <v>786971.14</v>
      </c>
      <c r="I17" s="8">
        <v>341377.05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ht="11.45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9" ht="11.45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2:9" ht="11.45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ht="11.45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s="9" customFormat="1" x14ac:dyDescent="0.2">
      <c r="B27" s="32" t="s">
        <v>30</v>
      </c>
      <c r="C27" s="33"/>
      <c r="D27" s="8">
        <v>789874.89</v>
      </c>
      <c r="E27" s="8">
        <v>206265.99</v>
      </c>
      <c r="F27" s="8">
        <v>996140.88</v>
      </c>
      <c r="G27" s="8">
        <v>461037.37</v>
      </c>
      <c r="H27" s="8">
        <v>457675.72</v>
      </c>
      <c r="I27" s="8">
        <v>535103.51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9" ht="11.45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2:9" ht="11.45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ht="11.45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ht="11.45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s="9" customFormat="1" x14ac:dyDescent="0.2">
      <c r="B37" s="32" t="s">
        <v>40</v>
      </c>
      <c r="C37" s="33"/>
      <c r="D37" s="8">
        <v>307500.03000000003</v>
      </c>
      <c r="E37" s="8">
        <v>574650</v>
      </c>
      <c r="F37" s="8">
        <v>882150.03</v>
      </c>
      <c r="G37" s="8">
        <v>849413.52</v>
      </c>
      <c r="H37" s="8">
        <v>825233.95</v>
      </c>
      <c r="I37" s="8">
        <v>32736.51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ht="11.45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ht="11.45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2:9" ht="11.45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ht="11.45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ht="11.45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ht="11.45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32" t="s">
        <v>50</v>
      </c>
      <c r="C47" s="33"/>
      <c r="D47" s="8">
        <v>37499.97</v>
      </c>
      <c r="E47" s="8">
        <v>38000</v>
      </c>
      <c r="F47" s="8">
        <f>D47+E47</f>
        <v>75499.97</v>
      </c>
      <c r="G47" s="8">
        <v>30891.33</v>
      </c>
      <c r="H47" s="8">
        <f>G47</f>
        <v>30891.33</v>
      </c>
      <c r="I47" s="8">
        <f>F47-G47</f>
        <v>44608.639999999999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2:9" ht="11.45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32" t="s">
        <v>60</v>
      </c>
      <c r="C57" s="33"/>
      <c r="D57" s="8">
        <v>800000.01</v>
      </c>
      <c r="E57" s="8">
        <v>127100</v>
      </c>
      <c r="F57" s="8">
        <v>927100.01</v>
      </c>
      <c r="G57" s="8">
        <v>516466.35</v>
      </c>
      <c r="H57" s="8">
        <v>516466.35</v>
      </c>
      <c r="I57" s="8">
        <v>410633.66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32" t="s">
        <v>64</v>
      </c>
      <c r="C61" s="3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32" t="s">
        <v>72</v>
      </c>
      <c r="C69" s="3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32" t="s">
        <v>76</v>
      </c>
      <c r="C73" s="33"/>
      <c r="D73" s="8">
        <v>125000.01</v>
      </c>
      <c r="E73" s="8">
        <v>-118966</v>
      </c>
      <c r="F73" s="8">
        <v>6034.01</v>
      </c>
      <c r="G73" s="8">
        <v>0</v>
      </c>
      <c r="H73" s="8">
        <v>0</v>
      </c>
      <c r="I73" s="8">
        <f>F73</f>
        <v>6034.01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34" t="s">
        <v>84</v>
      </c>
      <c r="C81" s="35"/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2017-06-13T16:34:09Z</cp:lastPrinted>
  <dcterms:created xsi:type="dcterms:W3CDTF">2015-10-07T18:40:37Z</dcterms:created>
  <dcterms:modified xsi:type="dcterms:W3CDTF">2018-04-30T19:52:24Z</dcterms:modified>
</cp:coreProperties>
</file>