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G10" i="1" l="1"/>
  <c r="G11" i="1"/>
  <c r="H11" i="1" s="1"/>
  <c r="G12" i="1"/>
  <c r="G13" i="1"/>
  <c r="H13" i="1" s="1"/>
  <c r="G14" i="1"/>
  <c r="G15" i="1"/>
  <c r="G16" i="1"/>
  <c r="G17" i="1"/>
  <c r="G18" i="1"/>
  <c r="G19" i="1"/>
  <c r="H19" i="1" s="1"/>
  <c r="G20" i="1"/>
  <c r="G21" i="1"/>
  <c r="G22" i="1"/>
  <c r="G23" i="1"/>
  <c r="H23" i="1" s="1"/>
  <c r="G24" i="1"/>
  <c r="G25" i="1"/>
  <c r="G26" i="1"/>
  <c r="G27" i="1"/>
  <c r="G28" i="1"/>
  <c r="G29" i="1"/>
  <c r="G8" i="1"/>
  <c r="H10" i="1"/>
  <c r="H12" i="1"/>
  <c r="H14" i="1"/>
  <c r="H15" i="1"/>
  <c r="H16" i="1"/>
  <c r="H17" i="1"/>
  <c r="H18" i="1"/>
  <c r="H20" i="1"/>
  <c r="H21" i="1"/>
  <c r="H22" i="1"/>
  <c r="H24" i="1"/>
  <c r="H25" i="1"/>
  <c r="H26" i="1"/>
  <c r="H27" i="1"/>
  <c r="H28" i="1"/>
  <c r="H29" i="1"/>
  <c r="H8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<sst xmlns="http://schemas.openxmlformats.org/spreadsheetml/2006/main" count="32" uniqueCount="32">
  <si>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</si>
  <si>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</si>
  <si>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</si>
  <si>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</si>
  <si>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</si>
  <si>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</si>
  <si>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</si>
  <si>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</si>
  <si>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</si>
  <si>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</si>
  <si>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</si>
  <si>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</si>
  <si>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</si>
  <si>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</si>
  <si>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</si>
  <si>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</si>
  <si>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</si>
  <si>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</si>
  <si>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</si>
  <si>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</si>
  <si>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</si>
  <si>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</si>
  <si>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</si>
  <si>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</si>
  <si>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</si>
  <si>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</si>
  <si>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</si>
  <si>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</si>
  <si>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</si>
  <si>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</si>
  <si>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ASEC_EAA_1erTRIM_Q4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</si>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</sst>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topLeftCell="B1" zoomScaleNormal="100" workbookViewId="0">
      <selection activeCell="C29" sqref="C29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thickBot="1" x14ac:dyDescent="0.35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 ht="14.45" x14ac:dyDescent="0.3">
      <c r="B7" s="14"/>
      <c r="C7" s="15"/>
      <c r="D7" s="3"/>
      <c r="E7" s="3"/>
      <c r="F7" s="3"/>
      <c r="G7" s="3"/>
      <c r="H7" s="3"/>
    </row>
    <row r="8" spans="2:8" x14ac:dyDescent="0.25">
      <c r="B8" s="16" t="s">
        <v>9</v>
      </c>
      <c r="C8" s="17"/>
      <c r="D8" s="4">
        <v>0</v>
      </c>
      <c r="E8" s="4">
        <v>0</v>
      </c>
      <c r="F8" s="4">
        <v>0</v>
      </c>
      <c r="G8" s="4">
        <f>D8+E8-F8</f>
        <v>0</v>
      </c>
      <c r="H8" s="4">
        <f>G8-D8</f>
        <v>0</v>
      </c>
    </row>
    <row r="9" spans="2:8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v>559117.49</v>
      </c>
      <c r="E10" s="4">
        <v>19437412.370000001</v>
      </c>
      <c r="F10" s="4">
        <v>16981645.489999998</v>
      </c>
      <c r="G10" s="4">
        <f t="shared" ref="G10:G29" si="0">D10+E10-F10</f>
        <v>3014884.370000001</v>
      </c>
      <c r="H10" s="4">
        <f t="shared" ref="H10:H29" si="1">G10-D10</f>
        <v>2455766.8800000008</v>
      </c>
    </row>
    <row r="11" spans="2:8" x14ac:dyDescent="0.25">
      <c r="B11" s="7"/>
      <c r="C11" s="3" t="s">
        <v>11</v>
      </c>
      <c r="D11" s="6">
        <v>-645709.91</v>
      </c>
      <c r="E11" s="6">
        <v>9447041.2400000002</v>
      </c>
      <c r="F11" s="6">
        <v>7628396.1900000004</v>
      </c>
      <c r="G11" s="4">
        <f t="shared" si="0"/>
        <v>1172935.1399999997</v>
      </c>
      <c r="H11" s="4">
        <f t="shared" si="1"/>
        <v>1818645.0499999998</v>
      </c>
    </row>
    <row r="12" spans="2:8" x14ac:dyDescent="0.25">
      <c r="B12" s="7"/>
      <c r="C12" s="3" t="s">
        <v>12</v>
      </c>
      <c r="D12" s="6">
        <v>0</v>
      </c>
      <c r="E12" s="6">
        <v>0</v>
      </c>
      <c r="F12" s="6">
        <v>0</v>
      </c>
      <c r="G12" s="4">
        <f t="shared" si="0"/>
        <v>0</v>
      </c>
      <c r="H12" s="4">
        <f t="shared" si="1"/>
        <v>0</v>
      </c>
    </row>
    <row r="13" spans="2:8" x14ac:dyDescent="0.25">
      <c r="B13" s="7"/>
      <c r="C13" s="3" t="s">
        <v>13</v>
      </c>
      <c r="D13" s="6">
        <v>606205.72</v>
      </c>
      <c r="E13" s="6">
        <v>81460</v>
      </c>
      <c r="F13" s="6">
        <v>47460</v>
      </c>
      <c r="G13" s="4">
        <f t="shared" si="0"/>
        <v>640205.72</v>
      </c>
      <c r="H13" s="4">
        <f t="shared" si="1"/>
        <v>34000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4">
        <f t="shared" si="0"/>
        <v>0</v>
      </c>
      <c r="H14" s="4">
        <f t="shared" si="1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4">
        <f t="shared" si="0"/>
        <v>0</v>
      </c>
      <c r="H15" s="4">
        <f t="shared" si="1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4">
        <f t="shared" si="0"/>
        <v>0</v>
      </c>
      <c r="H16" s="4">
        <f t="shared" si="1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4">
        <f t="shared" si="0"/>
        <v>0</v>
      </c>
      <c r="H17" s="4">
        <f t="shared" si="1"/>
        <v>0</v>
      </c>
    </row>
    <row r="18" spans="1:8" x14ac:dyDescent="0.25">
      <c r="B18" s="11"/>
      <c r="C18" s="5"/>
      <c r="D18" s="6"/>
      <c r="E18" s="6"/>
      <c r="F18" s="6"/>
      <c r="G18" s="4">
        <f t="shared" si="0"/>
        <v>0</v>
      </c>
      <c r="H18" s="4">
        <f t="shared" si="1"/>
        <v>0</v>
      </c>
    </row>
    <row r="19" spans="1:8" x14ac:dyDescent="0.25">
      <c r="B19" s="11"/>
      <c r="C19" s="5" t="s">
        <v>18</v>
      </c>
      <c r="D19" s="4">
        <v>3506411.57</v>
      </c>
      <c r="E19" s="4">
        <v>547357.68000000005</v>
      </c>
      <c r="F19" s="4">
        <v>0</v>
      </c>
      <c r="G19" s="4">
        <f t="shared" si="0"/>
        <v>4053769.25</v>
      </c>
      <c r="H19" s="4">
        <f t="shared" si="1"/>
        <v>547357.68000000017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4">
        <f t="shared" si="0"/>
        <v>0</v>
      </c>
      <c r="H20" s="4">
        <f t="shared" si="1"/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4">
        <f t="shared" si="0"/>
        <v>0</v>
      </c>
      <c r="H21" s="4">
        <f t="shared" si="1"/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281808.84000000003</v>
      </c>
      <c r="E22" s="6">
        <v>516466.35</v>
      </c>
      <c r="F22" s="6">
        <v>0</v>
      </c>
      <c r="G22" s="4">
        <f t="shared" si="0"/>
        <v>798275.19</v>
      </c>
      <c r="H22" s="4">
        <f t="shared" si="1"/>
        <v>516466.34999999992</v>
      </c>
    </row>
    <row r="23" spans="1:8" x14ac:dyDescent="0.25">
      <c r="B23" s="7"/>
      <c r="C23" s="3" t="s">
        <v>22</v>
      </c>
      <c r="D23" s="6">
        <v>3224602.73</v>
      </c>
      <c r="E23" s="6">
        <v>30891.33</v>
      </c>
      <c r="F23" s="6">
        <v>0</v>
      </c>
      <c r="G23" s="4">
        <f t="shared" si="0"/>
        <v>3255494.06</v>
      </c>
      <c r="H23" s="4">
        <f t="shared" si="1"/>
        <v>30891.330000000075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4">
        <f t="shared" si="0"/>
        <v>0</v>
      </c>
      <c r="H24" s="4">
        <f t="shared" si="1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4">
        <f t="shared" si="0"/>
        <v>0</v>
      </c>
      <c r="H25" s="4">
        <f t="shared" si="1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4">
        <f t="shared" si="0"/>
        <v>0</v>
      </c>
      <c r="H26" s="4">
        <f t="shared" si="1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4">
        <f t="shared" si="0"/>
        <v>0</v>
      </c>
      <c r="H27" s="4">
        <f t="shared" si="1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4">
        <f t="shared" si="0"/>
        <v>0</v>
      </c>
      <c r="H28" s="4">
        <f t="shared" si="1"/>
        <v>0</v>
      </c>
    </row>
    <row r="29" spans="1:8" ht="15.75" thickBot="1" x14ac:dyDescent="0.3">
      <c r="B29" s="8"/>
      <c r="C29" s="9"/>
      <c r="D29" s="9"/>
      <c r="E29" s="9"/>
      <c r="F29" s="9"/>
      <c r="G29" s="4">
        <f t="shared" si="0"/>
        <v>0</v>
      </c>
      <c r="H29" s="4">
        <f t="shared" si="1"/>
        <v>0</v>
      </c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Antonio Alvarado Sanchez</cp:lastModifiedBy>
  <cp:lastPrinted>2017-06-12T16:23:09Z</cp:lastPrinted>
  <dcterms:created xsi:type="dcterms:W3CDTF">2015-10-07T18:30:50Z</dcterms:created>
  <dcterms:modified xsi:type="dcterms:W3CDTF">2018-05-24T17:23:45Z</dcterms:modified>
</cp:coreProperties>
</file>