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44" i="1" l="1"/>
  <c r="C38" i="1"/>
  <c r="C37" i="1"/>
  <c r="C36" i="1"/>
  <c r="C32" i="1"/>
  <c r="C33" i="1"/>
  <c r="C13" i="1"/>
  <c r="C9" i="1"/>
  <c r="C10" i="1"/>
  <c r="C8" i="1"/>
  <c r="C7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<sst xmlns="http://schemas.openxmlformats.org/spreadsheetml/2006/main" count="68" uniqueCount="66">
  <si>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</si>
  <si>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</si>
  <si>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</si>
  <si>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</si>
  <si>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</si>
  <si>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</si>
  <si>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</si>
  <si>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</si>
  <si>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</si>
  <si>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</si>
  <si>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</si>
  <si>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</si>
  <si>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</si>
  <si>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</si>
  <si>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</si>
  <si>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</si>
  <si>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</si>
  <si>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</si>
  <si>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</si>
  <si>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</si>
  <si>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</si>
  <si>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</si>
  <si>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</si>
  <si>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</si>
  <si>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</si>
  <si>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</si>
  <si>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</si>
  <si>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</si>
  <si>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</si>
  <si>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</si>
  <si>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</si>
  <si>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</si>
  <si>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</si>
  <si>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</si>
  <si>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</si>
  <si>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</si>
  <si>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</si>
  <si>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</si>
  <si>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</si>
  <si>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</si>
  <si>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</si>
  <si>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</si>
  <si>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</si>
  <si>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</si>
  <si>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</si>
  <si>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</si>
  <si>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</si>
  <si>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</si>
  <si>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</si>
  <si>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</si>
  <si>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</si>
  <si>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</si>
  <si>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</si>
  <si>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</si>
  <si>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</si>
  <si>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</si>
  <si>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</si>
  <si>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</si>
  <si>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</si>
  <si>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</si>
  <si>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</si>
  <si>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</si>
  <si>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</si>
  <si>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</si>
  <si>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Municipio de San Juan de Sabinas</t>
  </si>
  <si>
    <t>Calendario de Ingresos base mensual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</si>
</sst>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Fill="1"/>
    <xf numFmtId="44" fontId="0" fillId="0" borderId="8" xfId="0" applyNumberFormat="1" applyBorder="1"/>
    <xf numFmtId="44" fontId="0" fillId="0" borderId="8" xfId="5" applyFont="1" applyFill="1" applyBorder="1"/>
    <xf numFmtId="44" fontId="7" fillId="0" borderId="8" xfId="5" applyFont="1" applyFill="1" applyBorder="1" applyAlignment="1">
      <alignment horizontal="center"/>
    </xf>
    <xf numFmtId="44" fontId="0" fillId="3" borderId="8" xfId="0" applyNumberFormat="1" applyFill="1" applyBorder="1"/>
    <xf numFmtId="44" fontId="0" fillId="3" borderId="8" xfId="5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zoomScale="90" zoomScaleNormal="90" zoomScaleSheetLayoutView="90" zoomScalePageLayoutView="60" workbookViewId="0">
      <selection activeCell="I14" sqref="I14"/>
    </sheetView>
  </sheetViews>
  <sheetFormatPr baseColWidth="10" defaultColWidth="11.5546875" defaultRowHeight="14.4" x14ac:dyDescent="0.3"/>
  <cols>
    <col min="1" max="1" width="3.5546875" style="1" customWidth="1"/>
    <col min="2" max="2" width="89.5546875" style="1" bestFit="1" customWidth="1"/>
    <col min="3" max="3" width="16" style="1" bestFit="1" customWidth="1"/>
    <col min="4" max="15" width="14.88671875" style="1" bestFit="1" customWidth="1"/>
    <col min="16" max="16384" width="11.5546875" style="1"/>
  </cols>
  <sheetData>
    <row r="1" spans="1:27" ht="15" x14ac:dyDescent="0.25">
      <c r="B1" s="16" t="s">
        <v>64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27" ht="15" x14ac:dyDescent="0.25">
      <c r="B2" s="19" t="s">
        <v>65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27" s="5" customFormat="1" ht="15" x14ac:dyDescent="0.25">
      <c r="A3" s="10"/>
      <c r="B3" s="2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x14ac:dyDescent="0.25">
      <c r="B4" s="6" t="s">
        <v>13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7" ht="15" x14ac:dyDescent="0.25">
      <c r="B5" s="8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27" ht="15" x14ac:dyDescent="0.25">
      <c r="B6" s="9" t="s">
        <v>15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</row>
    <row r="7" spans="1:27" ht="15" x14ac:dyDescent="0.25">
      <c r="B7" s="9" t="s">
        <v>16</v>
      </c>
      <c r="C7" s="11">
        <f>SUM(D7:O7)</f>
        <v>7139879.840238749</v>
      </c>
      <c r="D7" s="12">
        <v>4029167.2175617497</v>
      </c>
      <c r="E7" s="12">
        <v>774040.53773475008</v>
      </c>
      <c r="F7" s="12">
        <v>512433.18937799998</v>
      </c>
      <c r="G7" s="12">
        <v>176347.54820925</v>
      </c>
      <c r="H7" s="12">
        <v>172612.33976249999</v>
      </c>
      <c r="I7" s="12">
        <v>109659.66707025</v>
      </c>
      <c r="J7" s="12">
        <v>108509.34716325</v>
      </c>
      <c r="K7" s="12">
        <v>593512.09646849998</v>
      </c>
      <c r="L7" s="12">
        <v>81997.499553750007</v>
      </c>
      <c r="M7" s="12">
        <v>68742.754665749992</v>
      </c>
      <c r="N7" s="12">
        <v>256428.82133549999</v>
      </c>
      <c r="O7" s="12">
        <v>256428.82133549999</v>
      </c>
    </row>
    <row r="8" spans="1:27" x14ac:dyDescent="0.3">
      <c r="B8" s="9" t="s">
        <v>17</v>
      </c>
      <c r="C8" s="11">
        <f>SUM(D8:O8)</f>
        <v>4089333.2338979999</v>
      </c>
      <c r="D8" s="12">
        <v>185781.06699075</v>
      </c>
      <c r="E8" s="12">
        <v>237988.25961074998</v>
      </c>
      <c r="F8" s="12">
        <v>294645.86296200001</v>
      </c>
      <c r="G8" s="12">
        <v>649446.13696049992</v>
      </c>
      <c r="H8" s="12">
        <v>198678.17828925003</v>
      </c>
      <c r="I8" s="12">
        <v>430496.51760224998</v>
      </c>
      <c r="J8" s="12">
        <v>266227.04720699997</v>
      </c>
      <c r="K8" s="12">
        <v>665804.95883549994</v>
      </c>
      <c r="L8" s="12">
        <v>325985.96952899999</v>
      </c>
      <c r="M8" s="12">
        <v>188121.41142299998</v>
      </c>
      <c r="N8" s="12">
        <v>231401.5219395</v>
      </c>
      <c r="O8" s="12">
        <v>414756.30254850001</v>
      </c>
    </row>
    <row r="9" spans="1:27" ht="15" x14ac:dyDescent="0.25">
      <c r="B9" s="9" t="s">
        <v>18</v>
      </c>
      <c r="C9" s="11">
        <f>SUM(D9:O9)</f>
        <v>226159.62543899997</v>
      </c>
      <c r="D9" s="12">
        <v>7635.9195</v>
      </c>
      <c r="E9" s="12">
        <v>20117.294999999998</v>
      </c>
      <c r="F9" s="12">
        <v>20928.47625</v>
      </c>
      <c r="G9" s="12">
        <v>15553.048499999999</v>
      </c>
      <c r="H9" s="12">
        <v>29134.515564000001</v>
      </c>
      <c r="I9" s="12">
        <v>22929.39</v>
      </c>
      <c r="J9" s="12">
        <v>13573.766250000001</v>
      </c>
      <c r="K9" s="12">
        <v>14087.514375000001</v>
      </c>
      <c r="L9" s="12">
        <v>18062.302500000002</v>
      </c>
      <c r="M9" s="12">
        <v>34480.611000000004</v>
      </c>
      <c r="N9" s="12">
        <v>27061.0065</v>
      </c>
      <c r="O9" s="12">
        <v>2595.7800000000002</v>
      </c>
    </row>
    <row r="10" spans="1:27" x14ac:dyDescent="0.3">
      <c r="B10" s="9" t="s">
        <v>19</v>
      </c>
      <c r="C10" s="11">
        <f>SUM(D10:O10)</f>
        <v>1556452.1414969999</v>
      </c>
      <c r="D10" s="12">
        <v>255446.89184025003</v>
      </c>
      <c r="E10" s="12">
        <v>113440.89653325001</v>
      </c>
      <c r="F10" s="12">
        <v>84222.342591749999</v>
      </c>
      <c r="G10" s="12">
        <v>46917.490504499998</v>
      </c>
      <c r="H10" s="12">
        <v>47072.501833499999</v>
      </c>
      <c r="I10" s="12">
        <v>38295.974970000003</v>
      </c>
      <c r="J10" s="12">
        <v>57512.512678499996</v>
      </c>
      <c r="K10" s="12">
        <v>197550.74450924998</v>
      </c>
      <c r="L10" s="12">
        <v>34952.88072375</v>
      </c>
      <c r="M10" s="12">
        <v>21241.51650225</v>
      </c>
      <c r="N10" s="12">
        <v>161365.46315175001</v>
      </c>
      <c r="O10" s="12">
        <v>498432.92565824999</v>
      </c>
    </row>
    <row r="11" spans="1:27" x14ac:dyDescent="0.3">
      <c r="B11" s="9" t="s">
        <v>20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</row>
    <row r="12" spans="1:27" ht="15" x14ac:dyDescent="0.25">
      <c r="B12" s="9" t="s">
        <v>21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</row>
    <row r="13" spans="1:27" ht="15" x14ac:dyDescent="0.25">
      <c r="B13" s="9" t="s">
        <v>22</v>
      </c>
      <c r="C13" s="11">
        <f>SUM(D13:O13)</f>
        <v>125517.860325</v>
      </c>
      <c r="D13" s="13">
        <v>8766.1653749999987</v>
      </c>
      <c r="E13" s="13">
        <v>9110.1062249999995</v>
      </c>
      <c r="F13" s="13">
        <v>20776.514962500001</v>
      </c>
      <c r="G13" s="13">
        <v>12508.9556625</v>
      </c>
      <c r="H13" s="13">
        <v>9647.6490000000013</v>
      </c>
      <c r="I13" s="13">
        <v>10988.36937</v>
      </c>
      <c r="J13" s="13">
        <v>4164.0637500000003</v>
      </c>
      <c r="K13" s="13">
        <v>4164.0637500000003</v>
      </c>
      <c r="L13" s="13">
        <v>6186.6089999999995</v>
      </c>
      <c r="M13" s="13">
        <v>7276.1876549999997</v>
      </c>
      <c r="N13" s="13">
        <v>11811.880575000001</v>
      </c>
      <c r="O13" s="13">
        <v>20117.294999999998</v>
      </c>
    </row>
    <row r="14" spans="1:27" ht="32.25" customHeight="1" x14ac:dyDescent="0.3">
      <c r="B14" s="9" t="s">
        <v>23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</row>
    <row r="15" spans="1:27" ht="15" x14ac:dyDescent="0.25">
      <c r="B15" s="8" t="s">
        <v>24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27" ht="15" x14ac:dyDescent="0.25">
      <c r="B16" s="9" t="s">
        <v>25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</row>
    <row r="17" spans="2:15" ht="15" x14ac:dyDescent="0.25">
      <c r="B17" s="9" t="s">
        <v>26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</row>
    <row r="18" spans="2:15" ht="15" x14ac:dyDescent="0.25">
      <c r="B18" s="9" t="s">
        <v>27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</row>
    <row r="19" spans="2:15" ht="15" x14ac:dyDescent="0.25">
      <c r="B19" s="9" t="s">
        <v>28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</row>
    <row r="20" spans="2:15" ht="15" x14ac:dyDescent="0.25">
      <c r="B20" s="9" t="s">
        <v>21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</row>
    <row r="21" spans="2:15" ht="15" x14ac:dyDescent="0.25">
      <c r="B21" s="8" t="s">
        <v>29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2:15" x14ac:dyDescent="0.3">
      <c r="B22" s="9" t="s">
        <v>30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</row>
    <row r="23" spans="2:15" ht="28.8" x14ac:dyDescent="0.3">
      <c r="B23" s="9" t="s">
        <v>31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</row>
    <row r="24" spans="2:15" ht="15" x14ac:dyDescent="0.25">
      <c r="B24" s="8" t="s">
        <v>32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x14ac:dyDescent="0.3">
      <c r="B25" s="9" t="s">
        <v>33</v>
      </c>
      <c r="C25" s="14">
        <v>13805424.539999999</v>
      </c>
      <c r="D25" s="14">
        <v>2313867.09</v>
      </c>
      <c r="E25" s="14">
        <v>1075789.19</v>
      </c>
      <c r="F25" s="14">
        <v>768532.31</v>
      </c>
      <c r="G25" s="14">
        <v>825026.73</v>
      </c>
      <c r="H25" s="14">
        <v>847764.97</v>
      </c>
      <c r="I25" s="14">
        <v>1329554.69</v>
      </c>
      <c r="J25" s="14">
        <v>1022644.82</v>
      </c>
      <c r="K25" s="14">
        <v>1434364.9</v>
      </c>
      <c r="L25" s="14">
        <v>913966.03</v>
      </c>
      <c r="M25" s="14">
        <v>1016519.33</v>
      </c>
      <c r="N25" s="14">
        <v>1161224.4099999999</v>
      </c>
      <c r="O25" s="14">
        <v>1096166.08</v>
      </c>
    </row>
    <row r="26" spans="2:15" ht="15" x14ac:dyDescent="0.25">
      <c r="B26" s="9" t="s">
        <v>34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</row>
    <row r="27" spans="2:15" x14ac:dyDescent="0.3">
      <c r="B27" s="9" t="s">
        <v>35</v>
      </c>
      <c r="C27" s="14">
        <v>56202.968900000007</v>
      </c>
      <c r="D27" s="12">
        <v>8485.4966624999997</v>
      </c>
      <c r="E27" s="12">
        <v>6015.1793625</v>
      </c>
      <c r="F27" s="12">
        <v>4882.22955</v>
      </c>
      <c r="G27" s="12">
        <v>3519.9858374999999</v>
      </c>
      <c r="H27" s="12">
        <v>3769.8296624999998</v>
      </c>
      <c r="I27" s="12">
        <v>4570.1951625000002</v>
      </c>
      <c r="J27" s="12">
        <v>2832.6449250000001</v>
      </c>
      <c r="K27" s="12">
        <v>5825.9037374999998</v>
      </c>
      <c r="L27" s="12">
        <v>5139.6499999999996</v>
      </c>
      <c r="M27" s="12">
        <v>4378.2156000000004</v>
      </c>
      <c r="N27" s="12">
        <v>4128.3717749999996</v>
      </c>
      <c r="O27" s="12">
        <v>2655.2666250000002</v>
      </c>
    </row>
    <row r="28" spans="2:15" x14ac:dyDescent="0.3">
      <c r="B28" s="9" t="s">
        <v>36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</row>
    <row r="29" spans="2:15" x14ac:dyDescent="0.3">
      <c r="B29" s="9" t="s">
        <v>21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</row>
    <row r="30" spans="2:15" ht="28.8" x14ac:dyDescent="0.3">
      <c r="B30" s="9" t="s">
        <v>37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</row>
    <row r="31" spans="2:15" x14ac:dyDescent="0.3">
      <c r="B31" s="8" t="s">
        <v>38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2:15" x14ac:dyDescent="0.3">
      <c r="B32" s="9" t="s">
        <v>39</v>
      </c>
      <c r="C32" s="11">
        <f>SUM(D32:O32)</f>
        <v>3732.4504304999996</v>
      </c>
      <c r="D32" s="13">
        <v>183.31614675000003</v>
      </c>
      <c r="E32" s="13">
        <v>304.17133725000002</v>
      </c>
      <c r="F32" s="13">
        <v>500.29333199999996</v>
      </c>
      <c r="G32" s="13">
        <v>142.465059</v>
      </c>
      <c r="H32" s="13">
        <v>253.06691849999999</v>
      </c>
      <c r="I32" s="13">
        <v>239.91496649999999</v>
      </c>
      <c r="J32" s="13">
        <v>232.85228174999997</v>
      </c>
      <c r="K32" s="13">
        <v>666.47733075000008</v>
      </c>
      <c r="L32" s="13">
        <v>507.36683250000004</v>
      </c>
      <c r="M32" s="13">
        <v>218.81343824999999</v>
      </c>
      <c r="N32" s="13">
        <v>228.80719124999999</v>
      </c>
      <c r="O32" s="13">
        <v>254.905596</v>
      </c>
    </row>
    <row r="33" spans="2:15" x14ac:dyDescent="0.3">
      <c r="B33" s="9" t="s">
        <v>40</v>
      </c>
      <c r="C33" s="11">
        <f>SUM(D33:O33)</f>
        <v>7509.3752250000016</v>
      </c>
      <c r="D33" s="12">
        <v>1084.8197250000001</v>
      </c>
      <c r="E33" s="12">
        <v>542.40986250000003</v>
      </c>
      <c r="F33" s="12">
        <v>1627.2295875</v>
      </c>
      <c r="G33" s="12">
        <v>2169.6394500000001</v>
      </c>
      <c r="H33" s="12">
        <v>0</v>
      </c>
      <c r="I33" s="12">
        <v>0</v>
      </c>
      <c r="J33" s="12">
        <v>0</v>
      </c>
      <c r="K33" s="12">
        <v>0</v>
      </c>
      <c r="L33" s="12">
        <v>1042.6383000000001</v>
      </c>
      <c r="M33" s="12">
        <v>521.31915000000004</v>
      </c>
      <c r="N33" s="12">
        <v>0</v>
      </c>
      <c r="O33" s="12">
        <v>521.31915000000004</v>
      </c>
    </row>
    <row r="34" spans="2:15" ht="28.8" x14ac:dyDescent="0.3">
      <c r="B34" s="9" t="s">
        <v>41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</row>
    <row r="35" spans="2:15" x14ac:dyDescent="0.3">
      <c r="B35" s="8" t="s">
        <v>42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2:15" x14ac:dyDescent="0.3">
      <c r="B36" s="9" t="s">
        <v>43</v>
      </c>
      <c r="C36" s="11">
        <f>SUM(D36:O36)</f>
        <v>539611.82797499991</v>
      </c>
      <c r="D36" s="12">
        <v>24643.686374999997</v>
      </c>
      <c r="E36" s="12">
        <v>49687.555500000002</v>
      </c>
      <c r="F36" s="12">
        <v>49914.145462499997</v>
      </c>
      <c r="G36" s="12">
        <v>30879.507037500003</v>
      </c>
      <c r="H36" s="12">
        <v>48231.755550000002</v>
      </c>
      <c r="I36" s="12">
        <v>51725.242799999993</v>
      </c>
      <c r="J36" s="12">
        <v>45197.937675000001</v>
      </c>
      <c r="K36" s="12">
        <v>116171.97075000001</v>
      </c>
      <c r="L36" s="12">
        <v>46525.030199999994</v>
      </c>
      <c r="M36" s="12">
        <v>38218.534200000002</v>
      </c>
      <c r="N36" s="12">
        <v>19417.515974999998</v>
      </c>
      <c r="O36" s="12">
        <v>18998.946450000003</v>
      </c>
    </row>
    <row r="37" spans="2:15" x14ac:dyDescent="0.3">
      <c r="B37" s="9" t="s">
        <v>44</v>
      </c>
      <c r="C37" s="11">
        <f>SUM(D37:O37)</f>
        <v>571295.9835495</v>
      </c>
      <c r="D37" s="12">
        <v>5001.2028</v>
      </c>
      <c r="E37" s="12">
        <v>19275.82965</v>
      </c>
      <c r="F37" s="12">
        <v>95254.310249999995</v>
      </c>
      <c r="G37" s="12">
        <v>0</v>
      </c>
      <c r="H37" s="12">
        <v>3562.7080500000002</v>
      </c>
      <c r="I37" s="12">
        <v>0</v>
      </c>
      <c r="J37" s="12">
        <v>216315</v>
      </c>
      <c r="K37" s="12">
        <v>221238.32940000002</v>
      </c>
      <c r="L37" s="12">
        <v>2339.4467249999998</v>
      </c>
      <c r="M37" s="12">
        <v>1696.4071245</v>
      </c>
      <c r="N37" s="12">
        <v>3101.9571000000001</v>
      </c>
      <c r="O37" s="12">
        <v>3510.7924499999999</v>
      </c>
    </row>
    <row r="38" spans="2:15" ht="28.8" x14ac:dyDescent="0.3">
      <c r="B38" s="9" t="s">
        <v>45</v>
      </c>
      <c r="C38" s="11">
        <f>SUM(D38:O38)</f>
        <v>132492.9375</v>
      </c>
      <c r="D38" s="13">
        <v>0</v>
      </c>
      <c r="E38" s="13">
        <v>0</v>
      </c>
      <c r="F38" s="13">
        <v>113565.375</v>
      </c>
      <c r="G38" s="13">
        <v>0</v>
      </c>
      <c r="H38" s="13">
        <v>8111.8125</v>
      </c>
      <c r="I38" s="13">
        <v>0</v>
      </c>
      <c r="J38" s="13">
        <v>0</v>
      </c>
      <c r="K38" s="13">
        <v>0</v>
      </c>
      <c r="L38" s="13">
        <v>0</v>
      </c>
      <c r="M38" s="13">
        <v>10815.75</v>
      </c>
      <c r="N38" s="13">
        <v>0</v>
      </c>
      <c r="O38" s="13">
        <v>0</v>
      </c>
    </row>
    <row r="39" spans="2:15" x14ac:dyDescent="0.3">
      <c r="B39" s="8" t="s">
        <v>46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2:15" x14ac:dyDescent="0.3">
      <c r="B40" s="9" t="s">
        <v>47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</row>
    <row r="41" spans="2:15" x14ac:dyDescent="0.3">
      <c r="B41" s="9" t="s">
        <v>48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</row>
    <row r="42" spans="2:15" x14ac:dyDescent="0.3">
      <c r="B42" s="9" t="s">
        <v>49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</row>
    <row r="43" spans="2:15" x14ac:dyDescent="0.3">
      <c r="B43" s="8" t="s">
        <v>50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2:15" x14ac:dyDescent="0.3">
      <c r="B44" s="9" t="s">
        <v>51</v>
      </c>
      <c r="C44" s="14">
        <f>SUM(D44:O44)</f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2:15" x14ac:dyDescent="0.3">
      <c r="B45" s="9" t="s">
        <v>52</v>
      </c>
      <c r="C45" s="11">
        <v>28339191.98</v>
      </c>
      <c r="D45" s="11">
        <v>2057587.94</v>
      </c>
      <c r="E45" s="11">
        <v>2422401.62</v>
      </c>
      <c r="F45" s="11">
        <v>2422401.62</v>
      </c>
      <c r="G45" s="11">
        <v>2422401.62</v>
      </c>
      <c r="H45" s="11">
        <v>2422401.62</v>
      </c>
      <c r="I45" s="11">
        <v>2422401.62</v>
      </c>
      <c r="J45" s="11">
        <v>2422401.62</v>
      </c>
      <c r="K45" s="11">
        <v>2422401.62</v>
      </c>
      <c r="L45" s="11">
        <v>2422401.62</v>
      </c>
      <c r="M45" s="11">
        <v>2422401.62</v>
      </c>
      <c r="N45" s="11">
        <v>2422401.62</v>
      </c>
      <c r="O45" s="11">
        <v>2057587.89</v>
      </c>
    </row>
    <row r="46" spans="2:15" x14ac:dyDescent="0.3">
      <c r="B46" s="9" t="s">
        <v>53</v>
      </c>
      <c r="C46" s="11">
        <v>54473884.609999999</v>
      </c>
      <c r="D46" s="11">
        <v>4539490.3899999997</v>
      </c>
      <c r="E46" s="11">
        <v>4539490.3899999997</v>
      </c>
      <c r="F46" s="11">
        <v>4539490.3899999997</v>
      </c>
      <c r="G46" s="11">
        <v>4539490.3899999997</v>
      </c>
      <c r="H46" s="11">
        <v>4539490.3899999997</v>
      </c>
      <c r="I46" s="11">
        <v>4539490.3899999997</v>
      </c>
      <c r="J46" s="11">
        <v>4539490.3899999997</v>
      </c>
      <c r="K46" s="11">
        <v>4539490.3899999997</v>
      </c>
      <c r="L46" s="11">
        <v>4539490.3899999997</v>
      </c>
      <c r="M46" s="11">
        <v>4539490.3899999997</v>
      </c>
      <c r="N46" s="11">
        <v>4539490.3899999997</v>
      </c>
      <c r="O46" s="11">
        <v>4539490.3899999997</v>
      </c>
    </row>
    <row r="47" spans="2:15" x14ac:dyDescent="0.3">
      <c r="B47" s="8" t="s">
        <v>54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2:15" x14ac:dyDescent="0.3">
      <c r="B48" s="9" t="s">
        <v>55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</row>
    <row r="49" spans="2:15" x14ac:dyDescent="0.3">
      <c r="B49" s="9" t="s">
        <v>56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</row>
    <row r="50" spans="2:15" x14ac:dyDescent="0.3">
      <c r="B50" s="9" t="s">
        <v>57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</row>
    <row r="51" spans="2:15" x14ac:dyDescent="0.3">
      <c r="B51" s="9" t="s">
        <v>58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</row>
    <row r="52" spans="2:15" x14ac:dyDescent="0.3">
      <c r="B52" s="9" t="s">
        <v>59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</row>
    <row r="53" spans="2:15" x14ac:dyDescent="0.3">
      <c r="B53" s="9" t="s">
        <v>60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</row>
    <row r="54" spans="2:15" x14ac:dyDescent="0.3">
      <c r="B54" s="8" t="s">
        <v>61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 x14ac:dyDescent="0.3">
      <c r="B55" s="9" t="s">
        <v>62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</row>
    <row r="56" spans="2:15" x14ac:dyDescent="0.3">
      <c r="B56" s="9" t="s">
        <v>63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</row>
  </sheetData>
  <mergeCells count="2">
    <mergeCell ref="B1:O1"/>
    <mergeCell ref="B2:O2"/>
  </mergeCells>
  <printOptions horizontalCentered="1"/>
  <pageMargins left="0.70866141732283472" right="0.31496062992125984" top="0.94488188976377963" bottom="0.35433070866141736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2018-04-24T14:43:11Z</cp:lastPrinted>
  <dcterms:created xsi:type="dcterms:W3CDTF">2015-09-03T16:26:20Z</dcterms:created>
  <dcterms:modified xsi:type="dcterms:W3CDTF">2018-05-24T18:46:48Z</dcterms:modified>
</cp:coreProperties>
</file>