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G22" i="1"/>
  <c r="E22" i="1"/>
  <c r="J22" i="1" l="1"/>
  <c r="J9" i="1"/>
  <c r="J10" i="1"/>
  <c r="J11" i="1"/>
  <c r="J12" i="1"/>
  <c r="J14" i="1"/>
  <c r="J15" i="1"/>
  <c r="J16" i="1"/>
  <c r="J17" i="1"/>
  <c r="J18" i="1"/>
  <c r="J19" i="1"/>
  <c r="J20" i="1"/>
  <c r="J21" i="1"/>
  <c r="J8" i="1"/>
</calcChain>
</file>

<file path=xl/sharedStrings.xml><?xml version="1.0" encoding="utf-8"?>
<sst xmlns="http://schemas.openxmlformats.org/spreadsheetml/2006/main" count="47" uniqueCount="45">
  <si>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</si>
  <si>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</si>
  <si>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</si>
  <si>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</si>
  <si>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</si>
  <si>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</si>
  <si>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</si>
  <si>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</si>
  <si>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</si>
  <si>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</si>
  <si>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</si>
  <si>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</si>
  <si>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</si>
  <si>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</si>
  <si>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</si>
  <si>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</si>
  <si>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</si>
  <si>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</si>
  <si>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</si>
  <si>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</si>
  <si>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</si>
  <si>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</si>
  <si>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</si>
  <si>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</si>
  <si>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</si>
  <si>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</si>
  <si>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</si>
  <si>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</si>
  <si>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</si>
  <si>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</si>
  <si>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</si>
  <si>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</si>
  <si>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Sabinas Coahuila</t>
  </si>
  <si>
    <t>Nota de Gestión Administrativa 17</t>
  </si>
  <si>
    <t>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</si>
  <si>
    <t>C.GERARDO FRANCISCO GUTIERREZ RANGEL</t>
  </si>
  <si>
    <t>LIC. HIDALGO NEAVES CURA</t>
  </si>
  <si>
    <t>PRESIDENTE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</si>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</sst>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topLeftCell="A8" zoomScaleNormal="100" workbookViewId="0">
      <selection activeCell="B2" sqref="B2:J42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9" width="12.28515625" bestFit="1" customWidth="1"/>
    <col min="10" max="10" width="13.85546875" bestFit="1" customWidth="1"/>
  </cols>
  <sheetData>
    <row r="1" spans="2:11" ht="3.75" customHeight="1" thickBot="1" x14ac:dyDescent="0.35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thickBot="1" x14ac:dyDescent="0.35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14.45" x14ac:dyDescent="0.3">
      <c r="B8" s="38" t="s">
        <v>11</v>
      </c>
      <c r="C8" s="39"/>
      <c r="D8" s="40"/>
      <c r="E8" s="3">
        <v>20411719.120000001</v>
      </c>
      <c r="F8" s="4">
        <v>0</v>
      </c>
      <c r="G8" s="5">
        <v>20411719.120000001</v>
      </c>
      <c r="H8" s="5">
        <v>7534210.25</v>
      </c>
      <c r="I8" s="5">
        <v>7534210.25</v>
      </c>
      <c r="J8" s="5">
        <f>I8-G8</f>
        <v>-12877508.870000001</v>
      </c>
    </row>
    <row r="9" spans="2:11" ht="14.45" x14ac:dyDescent="0.3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1" si="0">I9-G9</f>
        <v>0</v>
      </c>
    </row>
    <row r="10" spans="2:11" ht="14.45" x14ac:dyDescent="0.3">
      <c r="B10" s="35" t="s">
        <v>13</v>
      </c>
      <c r="C10" s="36"/>
      <c r="D10" s="37"/>
      <c r="E10" s="3">
        <v>54338</v>
      </c>
      <c r="F10" s="4">
        <v>0</v>
      </c>
      <c r="G10" s="5">
        <v>54338</v>
      </c>
      <c r="H10" s="5">
        <v>1200</v>
      </c>
      <c r="I10" s="5">
        <v>1200</v>
      </c>
      <c r="J10" s="5">
        <f t="shared" si="0"/>
        <v>-53138</v>
      </c>
    </row>
    <row r="11" spans="2:11" ht="14.45" x14ac:dyDescent="0.3">
      <c r="B11" s="35" t="s">
        <v>14</v>
      </c>
      <c r="C11" s="36"/>
      <c r="D11" s="37"/>
      <c r="E11" s="3">
        <v>92563260.019999996</v>
      </c>
      <c r="F11" s="4">
        <v>0</v>
      </c>
      <c r="G11" s="5">
        <v>92563260.019999996</v>
      </c>
      <c r="H11" s="5">
        <v>9897496.8699999992</v>
      </c>
      <c r="I11" s="5">
        <v>9897496.8699999992</v>
      </c>
      <c r="J11" s="5">
        <f t="shared" si="0"/>
        <v>-82665763.149999991</v>
      </c>
    </row>
    <row r="12" spans="2:11" ht="14.45" x14ac:dyDescent="0.3">
      <c r="B12" s="35" t="s">
        <v>15</v>
      </c>
      <c r="C12" s="36"/>
      <c r="D12" s="37"/>
      <c r="E12" s="3">
        <v>0</v>
      </c>
      <c r="F12" s="4">
        <v>0</v>
      </c>
      <c r="G12" s="5">
        <v>0</v>
      </c>
      <c r="H12" s="5">
        <v>9645</v>
      </c>
      <c r="I12" s="5">
        <v>9645</v>
      </c>
      <c r="J12" s="5">
        <f t="shared" si="0"/>
        <v>9645</v>
      </c>
    </row>
    <row r="13" spans="2:11" ht="14.45" x14ac:dyDescent="0.3">
      <c r="B13" s="41" t="s">
        <v>16</v>
      </c>
      <c r="C13" s="42"/>
      <c r="D13" s="43"/>
      <c r="E13" s="3">
        <v>0</v>
      </c>
      <c r="F13" s="4">
        <v>0</v>
      </c>
      <c r="G13" s="5">
        <v>0</v>
      </c>
      <c r="H13" s="5">
        <v>9645</v>
      </c>
      <c r="I13" s="5">
        <v>9645</v>
      </c>
      <c r="J13" s="5">
        <v>9645</v>
      </c>
    </row>
    <row r="14" spans="2:11" ht="14.45" x14ac:dyDescent="0.3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ht="14.45" x14ac:dyDescent="0.3">
      <c r="B15" s="35" t="s">
        <v>18</v>
      </c>
      <c r="C15" s="36"/>
      <c r="D15" s="37"/>
      <c r="E15" s="3">
        <v>1293233</v>
      </c>
      <c r="F15" s="4">
        <v>0</v>
      </c>
      <c r="G15" s="5">
        <v>1293233</v>
      </c>
      <c r="H15" s="5">
        <v>380433</v>
      </c>
      <c r="I15" s="5">
        <v>380433</v>
      </c>
      <c r="J15" s="5">
        <f t="shared" si="0"/>
        <v>-912800</v>
      </c>
    </row>
    <row r="16" spans="2:11" ht="14.45" x14ac:dyDescent="0.3">
      <c r="B16" s="41" t="s">
        <v>16</v>
      </c>
      <c r="C16" s="42"/>
      <c r="D16" s="43"/>
      <c r="E16" s="3">
        <v>1293233</v>
      </c>
      <c r="F16" s="4">
        <v>0</v>
      </c>
      <c r="G16" s="5">
        <v>1293233</v>
      </c>
      <c r="H16" s="5">
        <v>380433</v>
      </c>
      <c r="I16" s="5">
        <v>380433</v>
      </c>
      <c r="J16" s="5">
        <f t="shared" si="0"/>
        <v>-912800</v>
      </c>
    </row>
    <row r="17" spans="2:10" ht="14.45" x14ac:dyDescent="0.3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ht="14.45" x14ac:dyDescent="0.3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ht="14.45" x14ac:dyDescent="0.3">
      <c r="B19" s="35" t="s">
        <v>20</v>
      </c>
      <c r="C19" s="36"/>
      <c r="D19" s="37"/>
      <c r="E19" s="3">
        <v>122587999</v>
      </c>
      <c r="F19" s="4">
        <v>0</v>
      </c>
      <c r="G19" s="5">
        <v>122587999</v>
      </c>
      <c r="H19" s="5">
        <v>32771238.219999999</v>
      </c>
      <c r="I19" s="5">
        <v>32771238.219999999</v>
      </c>
      <c r="J19" s="5">
        <f t="shared" si="0"/>
        <v>-89816760.780000001</v>
      </c>
    </row>
    <row r="20" spans="2:10" ht="20.45" customHeight="1" x14ac:dyDescent="0.3">
      <c r="B20" s="44" t="s">
        <v>21</v>
      </c>
      <c r="C20" s="45"/>
      <c r="D20" s="46"/>
      <c r="E20" s="3">
        <v>13143375</v>
      </c>
      <c r="F20" s="4">
        <v>0</v>
      </c>
      <c r="G20" s="5">
        <v>13143375</v>
      </c>
      <c r="H20" s="5">
        <v>2616104.38</v>
      </c>
      <c r="I20" s="5">
        <v>2616104.38</v>
      </c>
      <c r="J20" s="5">
        <f t="shared" si="0"/>
        <v>-10527270.620000001</v>
      </c>
    </row>
    <row r="21" spans="2:10" thickBot="1" x14ac:dyDescent="0.35">
      <c r="B21" s="47" t="s">
        <v>22</v>
      </c>
      <c r="C21" s="48"/>
      <c r="D21" s="4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 x14ac:dyDescent="0.3">
      <c r="B22" s="50" t="s">
        <v>23</v>
      </c>
      <c r="C22" s="51"/>
      <c r="D22" s="52"/>
      <c r="E22" s="6">
        <f>SUM(E8:E21)-E16</f>
        <v>250053924.13999999</v>
      </c>
      <c r="F22" s="6">
        <v>0</v>
      </c>
      <c r="G22" s="6">
        <f>SUM(G8:G21)-G16</f>
        <v>250053924.13999999</v>
      </c>
      <c r="H22" s="7">
        <f>SUM(H8:H21)-H13-H15</f>
        <v>53210327.719999999</v>
      </c>
      <c r="I22" s="8">
        <f>SUM(I8:I21)-I12-I16</f>
        <v>53210327.719999999</v>
      </c>
      <c r="J22" s="53">
        <f>SUM(J8:J20)-J13-J16</f>
        <v>-196843596.42000002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24" spans="2:10" x14ac:dyDescent="0.25">
      <c r="B24" s="57" t="s">
        <v>33</v>
      </c>
      <c r="C24" s="57"/>
      <c r="D24" s="57"/>
      <c r="E24" s="57"/>
      <c r="F24" s="57"/>
      <c r="G24" s="57"/>
      <c r="H24" s="57"/>
      <c r="I24" s="57"/>
      <c r="J24" s="57"/>
    </row>
    <row r="25" spans="2:10" x14ac:dyDescent="0.25">
      <c r="B25" s="58" t="s">
        <v>34</v>
      </c>
      <c r="C25" s="58"/>
      <c r="D25" s="58"/>
      <c r="E25" s="58"/>
      <c r="F25" s="58"/>
      <c r="G25" s="58"/>
      <c r="H25" s="58"/>
      <c r="I25" s="58"/>
      <c r="J25" s="58"/>
    </row>
    <row r="26" spans="2:10" ht="26.25" customHeight="1" x14ac:dyDescent="0.25">
      <c r="B26" s="58"/>
      <c r="C26" s="58"/>
      <c r="D26" s="58"/>
      <c r="E26" s="58"/>
      <c r="F26" s="58"/>
      <c r="G26" s="58"/>
      <c r="H26" s="58"/>
      <c r="I26" s="58"/>
      <c r="J26" s="58"/>
    </row>
    <row r="27" spans="2:10" x14ac:dyDescent="0.25">
      <c r="B27" s="59"/>
      <c r="C27" s="59"/>
      <c r="D27" s="59"/>
      <c r="E27" s="59"/>
      <c r="F27" s="59"/>
      <c r="G27" s="59"/>
      <c r="H27" s="59"/>
      <c r="I27" s="59"/>
      <c r="J27" s="59"/>
    </row>
    <row r="28" spans="2:10" x14ac:dyDescent="0.25">
      <c r="B28" s="59"/>
      <c r="C28" s="59"/>
      <c r="D28" s="59"/>
      <c r="E28" s="59"/>
      <c r="F28" s="59"/>
      <c r="G28" s="59"/>
      <c r="H28" s="59"/>
      <c r="I28" s="59"/>
      <c r="J28" s="59"/>
    </row>
    <row r="29" spans="2:10" x14ac:dyDescent="0.25">
      <c r="B29" s="60" t="s">
        <v>35</v>
      </c>
      <c r="C29" s="60"/>
      <c r="D29" s="60"/>
      <c r="E29" s="59"/>
      <c r="F29" s="59"/>
      <c r="G29" s="60" t="s">
        <v>36</v>
      </c>
      <c r="H29" s="60"/>
      <c r="I29" s="60"/>
      <c r="J29" s="60"/>
    </row>
    <row r="30" spans="2:10" x14ac:dyDescent="0.25">
      <c r="B30" s="58" t="s">
        <v>37</v>
      </c>
      <c r="C30" s="58"/>
      <c r="D30" s="58"/>
      <c r="E30" s="59"/>
      <c r="F30" s="59"/>
      <c r="G30" s="58" t="s">
        <v>38</v>
      </c>
      <c r="H30" s="58"/>
      <c r="I30" s="58"/>
      <c r="J30" s="58"/>
    </row>
    <row r="31" spans="2:10" x14ac:dyDescent="0.25">
      <c r="B31" s="59"/>
      <c r="C31" s="59"/>
      <c r="D31" s="59"/>
      <c r="E31" s="59"/>
      <c r="F31" s="59"/>
      <c r="G31" s="59"/>
      <c r="H31" s="59"/>
      <c r="I31" s="59"/>
      <c r="J31" s="59"/>
    </row>
    <row r="32" spans="2:10" x14ac:dyDescent="0.25">
      <c r="B32" s="59"/>
      <c r="C32" s="59"/>
      <c r="D32" s="59"/>
      <c r="E32" s="59"/>
      <c r="F32" s="59"/>
      <c r="G32" s="59"/>
      <c r="H32" s="59"/>
      <c r="I32" s="59"/>
      <c r="J32" s="59"/>
    </row>
    <row r="33" spans="2:10" x14ac:dyDescent="0.25">
      <c r="B33" s="61"/>
      <c r="C33" s="61"/>
      <c r="D33" s="61"/>
      <c r="E33" s="59"/>
      <c r="F33" s="59"/>
      <c r="G33" s="61"/>
      <c r="H33" s="61"/>
      <c r="I33" s="61"/>
      <c r="J33" s="61"/>
    </row>
    <row r="34" spans="2:10" x14ac:dyDescent="0.25">
      <c r="B34" s="60" t="s">
        <v>39</v>
      </c>
      <c r="C34" s="60"/>
      <c r="D34" s="60"/>
      <c r="E34" s="59"/>
      <c r="F34" s="59"/>
      <c r="G34" s="62" t="s">
        <v>40</v>
      </c>
      <c r="H34" s="62"/>
      <c r="I34" s="62"/>
      <c r="J34" s="62"/>
    </row>
    <row r="35" spans="2:10" x14ac:dyDescent="0.25">
      <c r="B35" s="58" t="s">
        <v>41</v>
      </c>
      <c r="C35" s="58"/>
      <c r="D35" s="58"/>
      <c r="E35" s="59"/>
      <c r="F35" s="59"/>
      <c r="G35" s="58" t="s">
        <v>42</v>
      </c>
      <c r="H35" s="58"/>
      <c r="I35" s="58"/>
      <c r="J35" s="58"/>
    </row>
    <row r="36" spans="2:10" x14ac:dyDescent="0.25">
      <c r="B36" s="59"/>
      <c r="C36" s="59"/>
      <c r="D36" s="59"/>
      <c r="E36" s="59"/>
      <c r="F36" s="59"/>
      <c r="G36" s="59"/>
      <c r="H36" s="59"/>
      <c r="I36" s="59"/>
      <c r="J36" s="59"/>
    </row>
    <row r="37" spans="2:10" x14ac:dyDescent="0.25">
      <c r="B37" s="59"/>
      <c r="C37" s="59"/>
      <c r="D37" s="59"/>
      <c r="E37" s="59"/>
      <c r="F37" s="59"/>
      <c r="G37" s="59"/>
      <c r="H37" s="59"/>
      <c r="I37" s="59"/>
      <c r="J37" s="59"/>
    </row>
    <row r="38" spans="2:10" x14ac:dyDescent="0.25">
      <c r="B38" s="59"/>
      <c r="C38" s="59"/>
      <c r="D38" s="59"/>
      <c r="E38" s="59"/>
      <c r="F38" s="59"/>
      <c r="G38" s="59"/>
      <c r="H38" s="59"/>
      <c r="I38" s="59"/>
      <c r="J38" s="59"/>
    </row>
    <row r="39" spans="2:10" x14ac:dyDescent="0.25">
      <c r="B39" s="61"/>
      <c r="C39" s="61"/>
      <c r="D39" s="61"/>
      <c r="E39" s="59"/>
      <c r="F39" s="59"/>
      <c r="G39" s="59"/>
      <c r="H39" s="59"/>
      <c r="I39" s="59"/>
      <c r="J39" s="59"/>
    </row>
    <row r="40" spans="2:10" x14ac:dyDescent="0.25">
      <c r="B40" s="63" t="s">
        <v>43</v>
      </c>
      <c r="C40" s="63"/>
      <c r="D40" s="63"/>
      <c r="E40" s="59"/>
      <c r="F40" s="59"/>
      <c r="G40" s="59"/>
      <c r="H40" s="59"/>
      <c r="I40" s="59"/>
      <c r="J40" s="59"/>
    </row>
    <row r="41" spans="2:10" x14ac:dyDescent="0.25">
      <c r="B41" s="58" t="s">
        <v>44</v>
      </c>
      <c r="C41" s="58"/>
      <c r="D41" s="58"/>
      <c r="E41" s="59"/>
      <c r="F41" s="59"/>
      <c r="G41" s="59"/>
      <c r="H41" s="59"/>
      <c r="I41" s="59"/>
      <c r="J41" s="59"/>
    </row>
    <row r="456" spans="8:8" x14ac:dyDescent="0.25">
      <c r="H456" s="9" t="s">
        <v>25</v>
      </c>
    </row>
  </sheetData>
  <mergeCells count="38">
    <mergeCell ref="B39:D39"/>
    <mergeCell ref="B40:D40"/>
    <mergeCell ref="B41:D41"/>
    <mergeCell ref="B33:D33"/>
    <mergeCell ref="G33:J33"/>
    <mergeCell ref="B34:D34"/>
    <mergeCell ref="G34:J34"/>
    <mergeCell ref="B35:D35"/>
    <mergeCell ref="G35:J35"/>
    <mergeCell ref="B24:J24"/>
    <mergeCell ref="B25:J26"/>
    <mergeCell ref="B29:D29"/>
    <mergeCell ref="G29:J29"/>
    <mergeCell ref="B30:D30"/>
    <mergeCell ref="G30:J30"/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78740157480314965" right="0.19685039370078741" top="0.19685039370078741" bottom="0.19685039370078741" header="0.31496062992125984" footer="0.31496062992125984"/>
  <pageSetup scale="95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2018-04-28T23:21:16Z</cp:lastPrinted>
  <dcterms:created xsi:type="dcterms:W3CDTF">2015-10-07T18:38:33Z</dcterms:created>
  <dcterms:modified xsi:type="dcterms:W3CDTF">2018-04-28T23:21:19Z</dcterms:modified>
</cp:coreProperties>
</file>