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2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E22" i="1"/>
  <c r="F22" i="1"/>
  <c r="G22" i="1"/>
  <c r="H22" i="1"/>
  <c r="D22" i="1"/>
  <c r="F8" i="1"/>
  <c r="F9" i="1"/>
  <c r="F10" i="1"/>
  <c r="F11" i="1"/>
  <c r="F12" i="1"/>
  <c r="F13" i="1"/>
  <c r="F14" i="1"/>
  <c r="F15" i="1"/>
  <c r="F16" i="1"/>
  <c r="F17" i="1"/>
  <c r="F18" i="1"/>
  <c r="F19" i="1"/>
  <c r="F7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<sst xmlns="http://schemas.openxmlformats.org/spreadsheetml/2006/main" count="29" uniqueCount="27">
  <si>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</si>
  <si>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</si>
  <si>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</si>
  <si>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</si>
  <si>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</si>
  <si>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</si>
  <si>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</si>
  <si>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</si>
  <si>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</si>
  <si>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</si>
  <si>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</si>
  <si>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</si>
  <si>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</si>
  <si>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</si>
  <si>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</si>
  <si>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</si>
  <si>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</si>
  <si>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</si>
  <si>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</si>
  <si>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</si>
  <si>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</si>
  <si>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</si>
  <si>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</si>
  <si>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</si>
  <si>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</si>
  <si>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enero al 31 de marzo de 2018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</si>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</sst>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  <xf numFmtId="0" fontId="6" fillId="0" borderId="0">
      <alignment vertical="top"/>
    </xf>
  </cellStyleXfs>
  <cellXfs count="4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" fontId="0" fillId="0" borderId="11" xfId="0" applyNumberFormat="1" applyFont="1" applyFill="1" applyBorder="1" applyAlignment="1">
      <alignment horizontal="right" vertical="center"/>
    </xf>
    <xf numFmtId="4" fontId="0" fillId="0" borderId="12" xfId="0" applyNumberFormat="1" applyFont="1" applyFill="1" applyBorder="1" applyAlignment="1">
      <alignment horizontal="right" vertical="center"/>
    </xf>
    <xf numFmtId="4" fontId="0" fillId="0" borderId="13" xfId="0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Normal" xfId="0" builtinId="0"/>
    <cellStyle name="Normal 2" xfId="3"/>
    <cellStyle name="Normal 2 2" xfId="5"/>
    <cellStyle name="Normal 2 3" xfId="6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K18" sqref="K1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35" t="s">
        <v>26</v>
      </c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x14ac:dyDescent="0.25">
      <c r="A3" s="41" t="s">
        <v>25</v>
      </c>
      <c r="B3" s="42"/>
      <c r="C3" s="42"/>
      <c r="D3" s="42"/>
      <c r="E3" s="42"/>
      <c r="F3" s="42"/>
      <c r="G3" s="42"/>
      <c r="H3" s="42"/>
      <c r="I3" s="43"/>
    </row>
    <row r="4" spans="1:9" x14ac:dyDescent="0.25">
      <c r="A4" s="35" t="s">
        <v>1</v>
      </c>
      <c r="B4" s="36"/>
      <c r="C4" s="37"/>
      <c r="D4" s="44" t="s">
        <v>2</v>
      </c>
      <c r="E4" s="44"/>
      <c r="F4" s="44"/>
      <c r="G4" s="44"/>
      <c r="H4" s="44"/>
      <c r="I4" s="45" t="s">
        <v>3</v>
      </c>
    </row>
    <row r="5" spans="1:9" ht="30" x14ac:dyDescent="0.25">
      <c r="A5" s="38"/>
      <c r="B5" s="39"/>
      <c r="C5" s="40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5"/>
    </row>
    <row r="6" spans="1:9" x14ac:dyDescent="0.25">
      <c r="A6" s="41"/>
      <c r="B6" s="42"/>
      <c r="C6" s="43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6" t="s">
        <v>11</v>
      </c>
      <c r="B7" s="27"/>
      <c r="C7" s="27"/>
      <c r="D7" s="13">
        <v>2348155.33</v>
      </c>
      <c r="E7" s="13">
        <v>2348155.33</v>
      </c>
      <c r="F7" s="10">
        <f>D7+E7</f>
        <v>4696310.66</v>
      </c>
      <c r="G7" s="16">
        <v>4081893.68</v>
      </c>
      <c r="H7" s="13">
        <v>4081893.68</v>
      </c>
      <c r="I7" s="13">
        <f>H7-D7</f>
        <v>1733738.35</v>
      </c>
    </row>
    <row r="8" spans="1:9" x14ac:dyDescent="0.25">
      <c r="A8" s="26" t="s">
        <v>12</v>
      </c>
      <c r="B8" s="27"/>
      <c r="C8" s="27"/>
      <c r="D8" s="11">
        <v>0</v>
      </c>
      <c r="E8" s="11">
        <v>0</v>
      </c>
      <c r="F8" s="11">
        <f t="shared" ref="F8:F19" si="0">D8+E8</f>
        <v>0</v>
      </c>
      <c r="G8" s="11">
        <v>0</v>
      </c>
      <c r="H8" s="11">
        <v>0</v>
      </c>
      <c r="I8" s="11">
        <f t="shared" ref="I8:I21" si="1">H8-D8</f>
        <v>0</v>
      </c>
    </row>
    <row r="9" spans="1:9" x14ac:dyDescent="0.25">
      <c r="A9" s="26" t="s">
        <v>13</v>
      </c>
      <c r="B9" s="27"/>
      <c r="C9" s="27"/>
      <c r="D9" s="14">
        <v>0</v>
      </c>
      <c r="E9" s="14">
        <v>0</v>
      </c>
      <c r="F9" s="11">
        <f t="shared" si="0"/>
        <v>0</v>
      </c>
      <c r="G9" s="17">
        <v>237753.02</v>
      </c>
      <c r="H9" s="14">
        <v>237753.02</v>
      </c>
      <c r="I9" s="14">
        <f t="shared" si="1"/>
        <v>237753.02</v>
      </c>
    </row>
    <row r="10" spans="1:9" x14ac:dyDescent="0.25">
      <c r="A10" s="26" t="s">
        <v>14</v>
      </c>
      <c r="B10" s="27"/>
      <c r="C10" s="27"/>
      <c r="D10" s="14">
        <v>908726.19</v>
      </c>
      <c r="E10" s="14">
        <v>908726.19</v>
      </c>
      <c r="F10" s="11">
        <f t="shared" si="0"/>
        <v>1817452.38</v>
      </c>
      <c r="G10" s="18">
        <v>832873.02</v>
      </c>
      <c r="H10" s="14">
        <v>832873.02</v>
      </c>
      <c r="I10" s="14">
        <f t="shared" si="1"/>
        <v>-75853.169999999925</v>
      </c>
    </row>
    <row r="11" spans="1:9" x14ac:dyDescent="0.25">
      <c r="A11" s="26" t="s">
        <v>15</v>
      </c>
      <c r="B11" s="27"/>
      <c r="C11" s="27"/>
      <c r="D11" s="14">
        <v>6126.72</v>
      </c>
      <c r="E11" s="14">
        <v>6126.72</v>
      </c>
      <c r="F11" s="11">
        <f t="shared" si="0"/>
        <v>12253.44</v>
      </c>
      <c r="G11" s="20">
        <v>17475.78</v>
      </c>
      <c r="H11" s="14">
        <v>17475.78</v>
      </c>
      <c r="I11" s="14">
        <f t="shared" si="1"/>
        <v>11349.059999999998</v>
      </c>
    </row>
    <row r="12" spans="1:9" x14ac:dyDescent="0.25">
      <c r="A12" s="4"/>
      <c r="B12" s="34" t="s">
        <v>16</v>
      </c>
      <c r="C12" s="27"/>
      <c r="D12" s="14">
        <v>6126.72</v>
      </c>
      <c r="E12" s="14">
        <v>6126.72</v>
      </c>
      <c r="F12" s="11">
        <f t="shared" si="0"/>
        <v>12253.44</v>
      </c>
      <c r="G12" s="19">
        <v>17475.78</v>
      </c>
      <c r="H12" s="14">
        <v>17475.78</v>
      </c>
      <c r="I12" s="14">
        <f t="shared" si="1"/>
        <v>11349.059999999998</v>
      </c>
    </row>
    <row r="13" spans="1:9" x14ac:dyDescent="0.25">
      <c r="A13" s="4"/>
      <c r="B13" s="34" t="s">
        <v>17</v>
      </c>
      <c r="C13" s="27"/>
      <c r="D13" s="11">
        <v>0</v>
      </c>
      <c r="E13" s="11">
        <v>0</v>
      </c>
      <c r="F13" s="11">
        <f t="shared" si="0"/>
        <v>0</v>
      </c>
      <c r="G13" s="11">
        <v>0</v>
      </c>
      <c r="H13" s="11">
        <v>0</v>
      </c>
      <c r="I13" s="11">
        <f t="shared" si="1"/>
        <v>0</v>
      </c>
    </row>
    <row r="14" spans="1:9" x14ac:dyDescent="0.25">
      <c r="A14" s="26" t="s">
        <v>18</v>
      </c>
      <c r="B14" s="27"/>
      <c r="C14" s="27"/>
      <c r="D14" s="14">
        <v>24495.96</v>
      </c>
      <c r="E14" s="14">
        <v>24495.96</v>
      </c>
      <c r="F14" s="11">
        <f t="shared" si="0"/>
        <v>48991.92</v>
      </c>
      <c r="G14" s="21">
        <v>1697.6</v>
      </c>
      <c r="H14" s="14">
        <v>1697.6</v>
      </c>
      <c r="I14" s="14">
        <f t="shared" si="1"/>
        <v>-22798.36</v>
      </c>
    </row>
    <row r="15" spans="1:9" x14ac:dyDescent="0.25">
      <c r="A15" s="4"/>
      <c r="B15" s="34" t="s">
        <v>16</v>
      </c>
      <c r="C15" s="27"/>
      <c r="D15" s="14">
        <v>24495.96</v>
      </c>
      <c r="E15" s="14">
        <v>24495.96</v>
      </c>
      <c r="F15" s="11">
        <f t="shared" si="0"/>
        <v>48991.92</v>
      </c>
      <c r="G15" s="22">
        <v>1697.6</v>
      </c>
      <c r="H15" s="14">
        <v>1697.6</v>
      </c>
      <c r="I15" s="14">
        <f t="shared" si="1"/>
        <v>-22798.36</v>
      </c>
    </row>
    <row r="16" spans="1:9" x14ac:dyDescent="0.25">
      <c r="A16" s="4"/>
      <c r="B16" s="34" t="s">
        <v>17</v>
      </c>
      <c r="C16" s="27"/>
      <c r="D16" s="11">
        <v>0</v>
      </c>
      <c r="E16" s="11">
        <v>0</v>
      </c>
      <c r="F16" s="11">
        <f t="shared" si="0"/>
        <v>0</v>
      </c>
      <c r="G16" s="11">
        <v>0</v>
      </c>
      <c r="H16" s="11">
        <v>0</v>
      </c>
      <c r="I16" s="11">
        <f t="shared" si="1"/>
        <v>0</v>
      </c>
    </row>
    <row r="17" spans="1:9" x14ac:dyDescent="0.25">
      <c r="A17" s="26" t="s">
        <v>19</v>
      </c>
      <c r="B17" s="27"/>
      <c r="C17" s="27"/>
      <c r="D17" s="11">
        <v>0</v>
      </c>
      <c r="E17" s="11">
        <v>0</v>
      </c>
      <c r="F17" s="11">
        <f t="shared" si="0"/>
        <v>0</v>
      </c>
      <c r="G17" s="11">
        <v>0</v>
      </c>
      <c r="H17" s="11">
        <v>0</v>
      </c>
      <c r="I17" s="11">
        <f t="shared" si="1"/>
        <v>0</v>
      </c>
    </row>
    <row r="18" spans="1:9" x14ac:dyDescent="0.25">
      <c r="A18" s="26" t="s">
        <v>20</v>
      </c>
      <c r="B18" s="27"/>
      <c r="C18" s="27"/>
      <c r="D18" s="14">
        <v>13671798.449999999</v>
      </c>
      <c r="E18" s="14">
        <v>13671798.449999999</v>
      </c>
      <c r="F18" s="11">
        <f t="shared" si="0"/>
        <v>27343596.899999999</v>
      </c>
      <c r="G18" s="23">
        <v>12643718.02</v>
      </c>
      <c r="H18" s="14">
        <v>12643718.02</v>
      </c>
      <c r="I18" s="14">
        <f t="shared" si="1"/>
        <v>-1028080.4299999997</v>
      </c>
    </row>
    <row r="19" spans="1:9" ht="15" customHeight="1" x14ac:dyDescent="0.25">
      <c r="A19" s="24" t="s">
        <v>21</v>
      </c>
      <c r="B19" s="25"/>
      <c r="C19" s="25"/>
      <c r="D19" s="14">
        <v>407253.3</v>
      </c>
      <c r="E19" s="14">
        <v>407253.3</v>
      </c>
      <c r="F19" s="11">
        <f t="shared" si="0"/>
        <v>814506.6</v>
      </c>
      <c r="G19" s="11">
        <v>0</v>
      </c>
      <c r="H19" s="14">
        <v>0</v>
      </c>
      <c r="I19" s="14">
        <f t="shared" si="1"/>
        <v>-407253.3</v>
      </c>
    </row>
    <row r="20" spans="1:9" x14ac:dyDescent="0.25">
      <c r="A20" s="26" t="s">
        <v>22</v>
      </c>
      <c r="B20" s="27"/>
      <c r="C20" s="27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f t="shared" si="1"/>
        <v>0</v>
      </c>
    </row>
    <row r="21" spans="1:9" x14ac:dyDescent="0.25">
      <c r="A21" s="4"/>
      <c r="B21" s="5"/>
      <c r="C21" s="6"/>
      <c r="D21" s="12"/>
      <c r="E21" s="12"/>
      <c r="F21" s="12"/>
      <c r="G21" s="12"/>
      <c r="H21" s="12"/>
      <c r="I21" s="12">
        <f t="shared" si="1"/>
        <v>0</v>
      </c>
    </row>
    <row r="22" spans="1:9" x14ac:dyDescent="0.25">
      <c r="A22" s="28" t="s">
        <v>23</v>
      </c>
      <c r="B22" s="29"/>
      <c r="C22" s="30"/>
      <c r="D22" s="15">
        <f>SUM(D7:D21)</f>
        <v>17397178.629999999</v>
      </c>
      <c r="E22" s="15">
        <f t="shared" ref="E22:H22" si="2">SUM(E7:E21)</f>
        <v>17397178.629999999</v>
      </c>
      <c r="F22" s="15">
        <f t="shared" si="2"/>
        <v>34794357.259999998</v>
      </c>
      <c r="G22" s="15">
        <f t="shared" si="2"/>
        <v>17834584.5</v>
      </c>
      <c r="H22" s="15">
        <f t="shared" si="2"/>
        <v>17834584.5</v>
      </c>
      <c r="I22" s="31">
        <f>SUM(I7:I21)</f>
        <v>437405.8700000004</v>
      </c>
    </row>
    <row r="23" spans="1:9" x14ac:dyDescent="0.25">
      <c r="A23" s="7"/>
      <c r="B23" s="7"/>
      <c r="C23" s="7"/>
      <c r="D23" s="7"/>
      <c r="E23" s="7"/>
      <c r="F23" s="7"/>
      <c r="G23" s="33" t="s">
        <v>24</v>
      </c>
      <c r="H23" s="33"/>
      <c r="I23" s="32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2018-06-06T20:30:34Z</dcterms:modified>
</cp:coreProperties>
</file>