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640" windowHeight="8940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E29" i="1" l="1"/>
  <c r="D29" i="1"/>
  <c r="D23" i="1"/>
  <c r="E28" i="1"/>
  <c r="E22" i="1"/>
  <c r="E23" i="1"/>
  <c r="D17" i="1" l="1"/>
  <c r="D15" i="1"/>
  <c r="D13" i="1"/>
  <c r="J6" i="1"/>
</calcChain>
</file>

<file path=xl/sharedStrings.xml><?xml version="1.0" encoding="utf-8"?>
<sst xmlns="http://schemas.openxmlformats.org/spreadsheetml/2006/main" count="40" uniqueCount="35">
  <si>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</si>
  <si>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</si>
  <si>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</si>
  <si>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</si>
  <si>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</si>
  <si>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</si>
  <si>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</si>
  <si>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</si>
  <si>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</si>
  <si>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</si>
  <si>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</si>
  <si>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</si>
  <si>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</si>
  <si>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</si>
  <si>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</si>
  <si>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</si>
  <si>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</si>
  <si>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</si>
  <si>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</si>
  <si>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</si>
  <si>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</si>
  <si>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</si>
  <si>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</si>
  <si>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</si>
  <si>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MUNICIPIO DE ALLENDE COAHUILA</t>
  </si>
  <si>
    <t>AL PRIMER TRIMESTRE 2018</t>
  </si>
  <si>
    <t>Deuda Pública Bruta Total al 31 de diciembre del Año 2017</t>
  </si>
  <si>
    <t>PRESTAMO</t>
  </si>
  <si>
    <t>10 AÑOS</t>
  </si>
  <si>
    <t>TIIE+3.75%</t>
  </si>
  <si>
    <t>OBRA PUBLICA REFINANCIAMIENTO</t>
  </si>
  <si>
    <t>EDIFICACIONES TAMCO,S.A. DE C.V.</t>
  </si>
  <si>
    <t>FORTAMUN</t>
  </si>
  <si>
    <t>(-)Amortización 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</si>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</sst>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</cellStyleXfs>
  <cellXfs count="38">
    <xf numFmtId="0" fontId="0" fillId="0" borderId="0" xfId="0"/>
    <xf numFmtId="0" fontId="5" fillId="0" borderId="0" xfId="0" applyFont="1"/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justify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/>
    </xf>
    <xf numFmtId="8" fontId="8" fillId="0" borderId="10" xfId="0" applyNumberFormat="1" applyFont="1" applyBorder="1" applyAlignment="1">
      <alignment horizontal="justify" vertical="center" wrapText="1"/>
    </xf>
    <xf numFmtId="164" fontId="8" fillId="0" borderId="10" xfId="0" applyNumberFormat="1" applyFont="1" applyBorder="1" applyAlignment="1">
      <alignment horizontal="justify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/>
    <xf numFmtId="0" fontId="4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0" fontId="5" fillId="0" borderId="10" xfId="0" applyNumberFormat="1" applyFont="1" applyBorder="1"/>
    <xf numFmtId="10" fontId="5" fillId="0" borderId="10" xfId="0" applyNumberFormat="1" applyFont="1" applyBorder="1" applyAlignment="1">
      <alignment horizontal="right" vertical="center" wrapText="1"/>
    </xf>
    <xf numFmtId="0" fontId="5" fillId="0" borderId="10" xfId="0" applyFont="1" applyBorder="1" applyAlignment="1">
      <alignment horizont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="90" zoomScaleNormal="90" workbookViewId="0">
      <selection activeCell="E6" sqref="E6"/>
    </sheetView>
  </sheetViews>
  <sheetFormatPr baseColWidth="10" defaultColWidth="11.5703125" defaultRowHeight="15.75" x14ac:dyDescent="0.25"/>
  <cols>
    <col min="1" max="10" width="16.85546875" style="1" customWidth="1"/>
    <col min="11" max="16384" width="11.5703125" style="1"/>
  </cols>
  <sheetData>
    <row r="1" spans="1:10" x14ac:dyDescent="0.25">
      <c r="A1" s="24" t="s">
        <v>24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x14ac:dyDescent="0.25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2"/>
    </row>
    <row r="3" spans="1:10" x14ac:dyDescent="0.25">
      <c r="A3" s="27" t="s">
        <v>25</v>
      </c>
      <c r="B3" s="28"/>
      <c r="C3" s="28"/>
      <c r="D3" s="28"/>
      <c r="E3" s="28"/>
      <c r="F3" s="28"/>
      <c r="G3" s="28"/>
      <c r="H3" s="28"/>
      <c r="I3" s="28"/>
      <c r="J3" s="29"/>
    </row>
    <row r="4" spans="1:10" ht="52.5" customHeight="1" x14ac:dyDescent="0.25">
      <c r="A4" s="33" t="s">
        <v>1</v>
      </c>
      <c r="B4" s="33" t="s">
        <v>2</v>
      </c>
      <c r="C4" s="33" t="s">
        <v>3</v>
      </c>
      <c r="D4" s="33" t="s">
        <v>4</v>
      </c>
      <c r="E4" s="33" t="s">
        <v>5</v>
      </c>
      <c r="F4" s="33" t="s">
        <v>6</v>
      </c>
      <c r="G4" s="2"/>
      <c r="H4" s="2"/>
      <c r="I4" s="33" t="s">
        <v>7</v>
      </c>
      <c r="J4" s="33"/>
    </row>
    <row r="5" spans="1:10" ht="31.5" x14ac:dyDescent="0.25">
      <c r="A5" s="34"/>
      <c r="B5" s="34"/>
      <c r="C5" s="34"/>
      <c r="D5" s="34"/>
      <c r="E5" s="34"/>
      <c r="F5" s="34"/>
      <c r="G5" s="3" t="s">
        <v>8</v>
      </c>
      <c r="H5" s="3" t="s">
        <v>9</v>
      </c>
      <c r="I5" s="3" t="s">
        <v>10</v>
      </c>
      <c r="J5" s="3" t="s">
        <v>11</v>
      </c>
    </row>
    <row r="6" spans="1:10" ht="24" x14ac:dyDescent="0.25">
      <c r="A6" s="6" t="s">
        <v>27</v>
      </c>
      <c r="B6" s="6" t="s">
        <v>28</v>
      </c>
      <c r="C6" s="6" t="s">
        <v>29</v>
      </c>
      <c r="D6" s="7" t="s">
        <v>30</v>
      </c>
      <c r="E6" s="6" t="s">
        <v>31</v>
      </c>
      <c r="F6" s="8">
        <v>6997552.0199999996</v>
      </c>
      <c r="G6" s="6" t="s">
        <v>32</v>
      </c>
      <c r="H6" s="9">
        <v>6997552.0199999996</v>
      </c>
      <c r="I6" s="9">
        <v>218930.85</v>
      </c>
      <c r="J6" s="10">
        <f>I6/H6</f>
        <v>3.1286777057785993E-2</v>
      </c>
    </row>
    <row r="7" spans="1:10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17"/>
      <c r="B10" s="17"/>
      <c r="C10" s="17"/>
      <c r="D10" s="5" t="s">
        <v>12</v>
      </c>
    </row>
    <row r="11" spans="1:10" x14ac:dyDescent="0.25">
      <c r="A11" s="20" t="s">
        <v>26</v>
      </c>
      <c r="B11" s="21"/>
      <c r="C11" s="22"/>
      <c r="D11" s="11">
        <v>4443358.7699999996</v>
      </c>
    </row>
    <row r="12" spans="1:10" x14ac:dyDescent="0.25">
      <c r="A12" s="23" t="s">
        <v>13</v>
      </c>
      <c r="B12" s="23"/>
      <c r="C12" s="23"/>
      <c r="D12" s="11">
        <v>72976.95</v>
      </c>
    </row>
    <row r="13" spans="1:10" x14ac:dyDescent="0.25">
      <c r="A13" s="20" t="s">
        <v>14</v>
      </c>
      <c r="B13" s="21"/>
      <c r="C13" s="22"/>
      <c r="D13" s="11">
        <f>D11-D12</f>
        <v>4370381.8199999994</v>
      </c>
    </row>
    <row r="14" spans="1:10" x14ac:dyDescent="0.25">
      <c r="A14" s="23" t="s">
        <v>15</v>
      </c>
      <c r="B14" s="23"/>
      <c r="C14" s="23"/>
      <c r="D14" s="11">
        <v>145953.9</v>
      </c>
    </row>
    <row r="15" spans="1:10" x14ac:dyDescent="0.25">
      <c r="A15" s="20" t="s">
        <v>16</v>
      </c>
      <c r="B15" s="21"/>
      <c r="C15" s="22"/>
      <c r="D15" s="11">
        <f>D13-D14</f>
        <v>4224427.919999999</v>
      </c>
    </row>
    <row r="16" spans="1:10" x14ac:dyDescent="0.25">
      <c r="A16" s="23" t="s">
        <v>33</v>
      </c>
      <c r="B16" s="23"/>
      <c r="C16" s="23"/>
      <c r="D16" s="11">
        <v>72976.95</v>
      </c>
    </row>
    <row r="17" spans="1:5" x14ac:dyDescent="0.25">
      <c r="A17" s="20" t="s">
        <v>16</v>
      </c>
      <c r="B17" s="21"/>
      <c r="C17" s="22"/>
      <c r="D17" s="11">
        <f>D15-D16</f>
        <v>4151450.9699999988</v>
      </c>
    </row>
    <row r="18" spans="1:5" ht="14.45" customHeight="1" x14ac:dyDescent="0.25"/>
    <row r="19" spans="1:5" x14ac:dyDescent="0.25">
      <c r="A19" s="24"/>
      <c r="B19" s="25"/>
      <c r="C19" s="26"/>
      <c r="D19" s="18" t="s">
        <v>17</v>
      </c>
      <c r="E19" s="12" t="s">
        <v>18</v>
      </c>
    </row>
    <row r="20" spans="1:5" x14ac:dyDescent="0.25">
      <c r="A20" s="27"/>
      <c r="B20" s="28"/>
      <c r="C20" s="29"/>
      <c r="D20" s="19"/>
      <c r="E20" s="12"/>
    </row>
    <row r="21" spans="1:5" x14ac:dyDescent="0.25">
      <c r="A21" s="13" t="s">
        <v>19</v>
      </c>
      <c r="B21" s="14"/>
      <c r="C21" s="15"/>
      <c r="D21" s="37" t="s">
        <v>34</v>
      </c>
      <c r="E21" s="37" t="s">
        <v>34</v>
      </c>
    </row>
    <row r="22" spans="1:5" x14ac:dyDescent="0.25">
      <c r="A22" s="16" t="s">
        <v>20</v>
      </c>
      <c r="B22" s="16"/>
      <c r="C22" s="16"/>
      <c r="D22" s="11">
        <v>4443358.7699999996</v>
      </c>
      <c r="E22" s="11">
        <f>I6</f>
        <v>218930.85</v>
      </c>
    </row>
    <row r="23" spans="1:5" x14ac:dyDescent="0.25">
      <c r="A23" s="16" t="s">
        <v>21</v>
      </c>
      <c r="B23" s="16"/>
      <c r="C23" s="16"/>
      <c r="D23" s="35">
        <f>D22/H6</f>
        <v>0.63498760099249674</v>
      </c>
      <c r="E23" s="35">
        <f>E22/D22</f>
        <v>4.9271477126300117E-2</v>
      </c>
    </row>
    <row r="25" spans="1:5" x14ac:dyDescent="0.25">
      <c r="A25" s="17"/>
      <c r="B25" s="17"/>
      <c r="C25" s="17"/>
      <c r="D25" s="18" t="s">
        <v>17</v>
      </c>
      <c r="E25" s="12" t="s">
        <v>18</v>
      </c>
    </row>
    <row r="26" spans="1:5" x14ac:dyDescent="0.25">
      <c r="A26" s="17"/>
      <c r="B26" s="17"/>
      <c r="C26" s="17"/>
      <c r="D26" s="19"/>
      <c r="E26" s="12"/>
    </row>
    <row r="27" spans="1:5" x14ac:dyDescent="0.25">
      <c r="A27" s="13" t="s">
        <v>22</v>
      </c>
      <c r="B27" s="14"/>
      <c r="C27" s="15"/>
      <c r="D27" s="11">
        <v>8480509.9900000002</v>
      </c>
      <c r="E27" s="11">
        <v>5171693.0999999996</v>
      </c>
    </row>
    <row r="28" spans="1:5" x14ac:dyDescent="0.25">
      <c r="A28" s="16" t="s">
        <v>23</v>
      </c>
      <c r="B28" s="16"/>
      <c r="C28" s="16"/>
      <c r="D28" s="11">
        <v>4443358.7699999996</v>
      </c>
      <c r="E28" s="11">
        <f>I6</f>
        <v>218930.85</v>
      </c>
    </row>
    <row r="29" spans="1:5" x14ac:dyDescent="0.25">
      <c r="A29" s="16" t="s">
        <v>21</v>
      </c>
      <c r="B29" s="16"/>
      <c r="C29" s="16"/>
      <c r="D29" s="36">
        <f>D28/D27</f>
        <v>0.52394947653378088</v>
      </c>
      <c r="E29" s="36">
        <f>E28/E27</f>
        <v>4.2332529360645937E-2</v>
      </c>
    </row>
  </sheetData>
  <mergeCells count="30">
    <mergeCell ref="A10:C10"/>
    <mergeCell ref="A11:C11"/>
    <mergeCell ref="A12:C12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3:C13"/>
    <mergeCell ref="A14:C14"/>
    <mergeCell ref="A29:C29"/>
    <mergeCell ref="A19:C20"/>
    <mergeCell ref="D19:D20"/>
    <mergeCell ref="A27:C27"/>
    <mergeCell ref="A28:C28"/>
    <mergeCell ref="A16:C16"/>
    <mergeCell ref="A17:C17"/>
    <mergeCell ref="A15:C15"/>
    <mergeCell ref="E19:E20"/>
    <mergeCell ref="A21:C21"/>
    <mergeCell ref="A22:C22"/>
    <mergeCell ref="A23:C23"/>
    <mergeCell ref="A25:C26"/>
    <mergeCell ref="D25:D26"/>
    <mergeCell ref="E25:E26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cp:lastPrinted>2016-10-24T18:36:48Z</cp:lastPrinted>
  <dcterms:created xsi:type="dcterms:W3CDTF">2015-09-03T16:33:40Z</dcterms:created>
  <dcterms:modified xsi:type="dcterms:W3CDTF">2018-06-11T20:54:11Z</dcterms:modified>
</cp:coreProperties>
</file>