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72" i="1" l="1"/>
  <c r="E72" i="1"/>
  <c r="F72" i="1"/>
  <c r="G72" i="1"/>
  <c r="H72" i="1"/>
  <c r="C72" i="1"/>
  <c r="D60" i="1"/>
  <c r="E60" i="1"/>
  <c r="F60" i="1"/>
  <c r="G60" i="1"/>
  <c r="H60" i="1"/>
  <c r="C60" i="1"/>
  <c r="D56" i="1"/>
  <c r="E56" i="1"/>
  <c r="F56" i="1"/>
  <c r="G56" i="1"/>
  <c r="H56" i="1"/>
  <c r="C56" i="1"/>
  <c r="D46" i="1"/>
  <c r="E46" i="1"/>
  <c r="F46" i="1"/>
  <c r="G46" i="1"/>
  <c r="H46" i="1"/>
  <c r="C46" i="1"/>
  <c r="D36" i="1"/>
  <c r="E36" i="1"/>
  <c r="F36" i="1"/>
  <c r="G36" i="1"/>
  <c r="H36" i="1"/>
  <c r="C36" i="1"/>
  <c r="D26" i="1"/>
  <c r="E26" i="1"/>
  <c r="F26" i="1"/>
  <c r="G26" i="1"/>
  <c r="H26" i="1"/>
  <c r="C26" i="1"/>
  <c r="D16" i="1"/>
  <c r="E16" i="1"/>
  <c r="F16" i="1"/>
  <c r="G16" i="1"/>
  <c r="H16" i="1"/>
  <c r="C16" i="1"/>
  <c r="D8" i="1"/>
  <c r="E8" i="1"/>
  <c r="F8" i="1"/>
  <c r="G8" i="1"/>
  <c r="H8" i="1"/>
  <c r="C8" i="1"/>
  <c r="D80" i="1" l="1"/>
  <c r="E80" i="1"/>
  <c r="F80" i="1"/>
  <c r="G80" i="1"/>
  <c r="H80" i="1"/>
  <c r="C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<sst xmlns="http://schemas.openxmlformats.org/spreadsheetml/2006/main" count="87" uniqueCount="87">
  <si>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</si>
  <si>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</si>
  <si>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</si>
  <si>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</si>
  <si>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</si>
  <si>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</si>
  <si>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</si>
  <si>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</si>
  <si>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</si>
  <si>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</si>
  <si>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</si>
  <si>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</si>
  <si>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</si>
  <si>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</si>
  <si>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</si>
  <si>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</si>
  <si>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</si>
  <si>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</si>
  <si>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</si>
  <si>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</si>
  <si>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</si>
  <si>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</si>
  <si>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</si>
  <si>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</si>
  <si>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</si>
  <si>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</si>
  <si>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</si>
  <si>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</si>
  <si>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</si>
  <si>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</si>
  <si>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</si>
  <si>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</si>
  <si>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</si>
  <si>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</si>
  <si>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</si>
  <si>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</si>
  <si>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</si>
  <si>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</si>
  <si>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</si>
  <si>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</si>
  <si>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</si>
  <si>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</si>
  <si>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</si>
  <si>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</si>
  <si>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</si>
  <si>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</si>
  <si>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</si>
  <si>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</si>
  <si>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</si>
  <si>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</si>
  <si>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</si>
  <si>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</si>
  <si>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</si>
  <si>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</si>
  <si>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</si>
  <si>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</si>
  <si>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</si>
  <si>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</si>
  <si>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</si>
  <si>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</si>
  <si>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</si>
  <si>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</si>
  <si>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</si>
  <si>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</si>
  <si>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</si>
  <si>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</si>
  <si>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</si>
  <si>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</si>
  <si>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</si>
  <si>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</si>
  <si>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</si>
  <si>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</si>
  <si>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</si>
  <si>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</si>
  <si>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</si>
  <si>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</si>
  <si>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</si>
  <si>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</si>
  <si>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</si>
  <si>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</si>
  <si>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</si>
  <si>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</si>
  <si>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</si>
  <si>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</si>
  <si>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</si>
  <si>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 COAHUILA</t>
  </si>
  <si>
    <t>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</si>
</sst>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0" fontId="5" fillId="0" borderId="0">
      <alignment vertical="top"/>
    </xf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" fontId="0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</cellXfs>
  <cellStyles count="6">
    <cellStyle name="Buena 2" xfId="1"/>
    <cellStyle name="Incorrecto 2" xfId="2"/>
    <cellStyle name="Normal" xfId="0" builtinId="0"/>
    <cellStyle name="Normal 2" xfId="3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K66" sqref="K66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9" t="s">
        <v>85</v>
      </c>
      <c r="B1" s="10"/>
      <c r="C1" s="10"/>
      <c r="D1" s="10"/>
      <c r="E1" s="10"/>
      <c r="F1" s="10"/>
      <c r="G1" s="10"/>
      <c r="H1" s="11"/>
    </row>
    <row r="2" spans="1:8" x14ac:dyDescent="0.25">
      <c r="A2" s="12" t="s">
        <v>0</v>
      </c>
      <c r="B2" s="13"/>
      <c r="C2" s="13"/>
      <c r="D2" s="13"/>
      <c r="E2" s="13"/>
      <c r="F2" s="13"/>
      <c r="G2" s="13"/>
      <c r="H2" s="14"/>
    </row>
    <row r="3" spans="1:8" x14ac:dyDescent="0.25">
      <c r="A3" s="12" t="s">
        <v>1</v>
      </c>
      <c r="B3" s="13"/>
      <c r="C3" s="13"/>
      <c r="D3" s="13"/>
      <c r="E3" s="13"/>
      <c r="F3" s="13"/>
      <c r="G3" s="13"/>
      <c r="H3" s="14"/>
    </row>
    <row r="4" spans="1:8" x14ac:dyDescent="0.25">
      <c r="A4" s="15" t="s">
        <v>86</v>
      </c>
      <c r="B4" s="16"/>
      <c r="C4" s="16"/>
      <c r="D4" s="16"/>
      <c r="E4" s="16"/>
      <c r="F4" s="16"/>
      <c r="G4" s="16"/>
      <c r="H4" s="17"/>
    </row>
    <row r="5" spans="1:8" x14ac:dyDescent="0.25">
      <c r="A5" s="18" t="s">
        <v>2</v>
      </c>
      <c r="B5" s="18"/>
      <c r="C5" s="19" t="s">
        <v>3</v>
      </c>
      <c r="D5" s="19"/>
      <c r="E5" s="19"/>
      <c r="F5" s="19"/>
      <c r="G5" s="19"/>
      <c r="H5" s="19" t="s">
        <v>4</v>
      </c>
    </row>
    <row r="6" spans="1:8" ht="30" x14ac:dyDescent="0.25">
      <c r="A6" s="18"/>
      <c r="B6" s="18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9"/>
    </row>
    <row r="7" spans="1:8" x14ac:dyDescent="0.25">
      <c r="A7" s="18"/>
      <c r="B7" s="18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0" t="s">
        <v>12</v>
      </c>
      <c r="B8" s="21"/>
      <c r="C8" s="25">
        <f>SUM(C9:C15)</f>
        <v>8049738</v>
      </c>
      <c r="D8" s="25">
        <f t="shared" ref="D8:H8" si="0">SUM(D9:D15)</f>
        <v>3056923</v>
      </c>
      <c r="E8" s="25">
        <f t="shared" si="0"/>
        <v>11106661</v>
      </c>
      <c r="F8" s="25">
        <f t="shared" si="0"/>
        <v>9086669</v>
      </c>
      <c r="G8" s="25">
        <f t="shared" si="0"/>
        <v>9086669</v>
      </c>
      <c r="H8" s="25">
        <f t="shared" si="0"/>
        <v>2019992</v>
      </c>
    </row>
    <row r="9" spans="1:8" ht="30" x14ac:dyDescent="0.25">
      <c r="A9" s="4"/>
      <c r="B9" s="5" t="s">
        <v>13</v>
      </c>
      <c r="C9" s="7">
        <v>5389131</v>
      </c>
      <c r="D9" s="7">
        <v>2166206</v>
      </c>
      <c r="E9" s="7">
        <v>7555337</v>
      </c>
      <c r="F9" s="7">
        <v>7063619</v>
      </c>
      <c r="G9" s="7">
        <v>7063619</v>
      </c>
      <c r="H9" s="7">
        <v>491718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 x14ac:dyDescent="0.25">
      <c r="A11" s="4"/>
      <c r="B11" s="5" t="s">
        <v>15</v>
      </c>
      <c r="C11" s="7">
        <v>1008357</v>
      </c>
      <c r="D11" s="7">
        <v>0</v>
      </c>
      <c r="E11" s="7">
        <v>1008357</v>
      </c>
      <c r="F11" s="7">
        <v>7331</v>
      </c>
      <c r="G11" s="7">
        <v>7331</v>
      </c>
      <c r="H11" s="7">
        <v>1001026</v>
      </c>
    </row>
    <row r="12" spans="1:8" x14ac:dyDescent="0.25">
      <c r="A12" s="4"/>
      <c r="B12" s="5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25">
      <c r="A13" s="4"/>
      <c r="B13" s="5" t="s">
        <v>17</v>
      </c>
      <c r="C13" s="7">
        <v>719001</v>
      </c>
      <c r="D13" s="7">
        <v>444783</v>
      </c>
      <c r="E13" s="7">
        <v>1163784</v>
      </c>
      <c r="F13" s="7">
        <v>671425</v>
      </c>
      <c r="G13" s="7">
        <v>671425</v>
      </c>
      <c r="H13" s="7">
        <v>492359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25">
      <c r="A15" s="4"/>
      <c r="B15" s="5" t="s">
        <v>19</v>
      </c>
      <c r="C15" s="7">
        <v>933249</v>
      </c>
      <c r="D15" s="7">
        <v>445934</v>
      </c>
      <c r="E15" s="7">
        <v>1379183</v>
      </c>
      <c r="F15" s="7">
        <v>1344294</v>
      </c>
      <c r="G15" s="7">
        <v>1344294</v>
      </c>
      <c r="H15" s="7">
        <v>34889</v>
      </c>
    </row>
    <row r="16" spans="1:8" x14ac:dyDescent="0.25">
      <c r="A16" s="20" t="s">
        <v>20</v>
      </c>
      <c r="B16" s="21"/>
      <c r="C16" s="24">
        <f>SUM(C17:C25)</f>
        <v>1380147</v>
      </c>
      <c r="D16" s="24">
        <f t="shared" ref="D16:H16" si="1">SUM(D17:D25)</f>
        <v>916821.52</v>
      </c>
      <c r="E16" s="24">
        <f t="shared" si="1"/>
        <v>2296968.52</v>
      </c>
      <c r="F16" s="24">
        <f t="shared" si="1"/>
        <v>2271327.1700000004</v>
      </c>
      <c r="G16" s="24">
        <f t="shared" si="1"/>
        <v>985244.58000000007</v>
      </c>
      <c r="H16" s="24">
        <f t="shared" si="1"/>
        <v>25641.350000000028</v>
      </c>
    </row>
    <row r="17" spans="1:8" ht="30" x14ac:dyDescent="0.25">
      <c r="A17" s="4"/>
      <c r="B17" s="5" t="s">
        <v>21</v>
      </c>
      <c r="C17" s="7">
        <v>169443</v>
      </c>
      <c r="D17" s="7">
        <v>151588</v>
      </c>
      <c r="E17" s="7">
        <v>321031</v>
      </c>
      <c r="F17" s="7">
        <v>255184.97</v>
      </c>
      <c r="G17" s="7">
        <v>182428.55</v>
      </c>
      <c r="H17" s="7">
        <v>65846.03</v>
      </c>
    </row>
    <row r="18" spans="1:8" x14ac:dyDescent="0.25">
      <c r="A18" s="4"/>
      <c r="B18" s="5" t="s">
        <v>22</v>
      </c>
      <c r="C18" s="7">
        <v>44424</v>
      </c>
      <c r="D18" s="7">
        <v>23140</v>
      </c>
      <c r="E18" s="7">
        <v>67564</v>
      </c>
      <c r="F18" s="7">
        <v>40283.56</v>
      </c>
      <c r="G18" s="7">
        <v>8030.66</v>
      </c>
      <c r="H18" s="7">
        <v>27280.44</v>
      </c>
    </row>
    <row r="19" spans="1:8" ht="30" x14ac:dyDescent="0.25">
      <c r="A19" s="4"/>
      <c r="B19" s="5" t="s">
        <v>23</v>
      </c>
      <c r="C19" s="7">
        <v>1398</v>
      </c>
      <c r="D19" s="7">
        <v>10000</v>
      </c>
      <c r="E19" s="7">
        <v>11398</v>
      </c>
      <c r="F19" s="7">
        <v>9280</v>
      </c>
      <c r="G19" s="7">
        <v>9280</v>
      </c>
      <c r="H19" s="7">
        <v>2118</v>
      </c>
    </row>
    <row r="20" spans="1:8" ht="30" x14ac:dyDescent="0.25">
      <c r="A20" s="4"/>
      <c r="B20" s="5" t="s">
        <v>24</v>
      </c>
      <c r="C20" s="7">
        <v>199176</v>
      </c>
      <c r="D20" s="7">
        <v>176110</v>
      </c>
      <c r="E20" s="7">
        <v>375286</v>
      </c>
      <c r="F20" s="7">
        <v>659555.67000000004</v>
      </c>
      <c r="G20" s="7">
        <v>160514.57</v>
      </c>
      <c r="H20" s="7">
        <v>-284269.67</v>
      </c>
    </row>
    <row r="21" spans="1:8" ht="30" x14ac:dyDescent="0.25">
      <c r="A21" s="4"/>
      <c r="B21" s="5" t="s">
        <v>25</v>
      </c>
      <c r="C21" s="7">
        <v>1956</v>
      </c>
      <c r="D21" s="7">
        <v>41840.71</v>
      </c>
      <c r="E21" s="7">
        <v>43796.71</v>
      </c>
      <c r="F21" s="7">
        <v>37384.58</v>
      </c>
      <c r="G21" s="7">
        <v>23520.41</v>
      </c>
      <c r="H21" s="7">
        <v>6412.13</v>
      </c>
    </row>
    <row r="22" spans="1:8" x14ac:dyDescent="0.25">
      <c r="A22" s="4"/>
      <c r="B22" s="5" t="s">
        <v>26</v>
      </c>
      <c r="C22" s="7">
        <v>797098</v>
      </c>
      <c r="D22" s="7">
        <v>315452.21000000002</v>
      </c>
      <c r="E22" s="7">
        <v>1112550.21</v>
      </c>
      <c r="F22" s="7">
        <v>989433.8</v>
      </c>
      <c r="G22" s="7">
        <v>438107.82</v>
      </c>
      <c r="H22" s="7">
        <v>123116.41</v>
      </c>
    </row>
    <row r="23" spans="1:8" ht="30" x14ac:dyDescent="0.25">
      <c r="A23" s="4"/>
      <c r="B23" s="5" t="s">
        <v>27</v>
      </c>
      <c r="C23" s="7">
        <v>75188</v>
      </c>
      <c r="D23" s="7">
        <v>70500</v>
      </c>
      <c r="E23" s="7">
        <v>145688</v>
      </c>
      <c r="F23" s="7">
        <v>96316.53</v>
      </c>
      <c r="G23" s="7">
        <v>56883.4</v>
      </c>
      <c r="H23" s="7">
        <v>49371.47</v>
      </c>
    </row>
    <row r="24" spans="1:8" x14ac:dyDescent="0.25">
      <c r="A24" s="4"/>
      <c r="B24" s="5" t="s">
        <v>28</v>
      </c>
      <c r="C24" s="7">
        <v>0</v>
      </c>
      <c r="D24" s="7">
        <v>1523.6</v>
      </c>
      <c r="E24" s="7">
        <v>1523.6</v>
      </c>
      <c r="F24" s="7">
        <v>1523.6</v>
      </c>
      <c r="G24" s="7">
        <v>0</v>
      </c>
      <c r="H24" s="7">
        <v>0</v>
      </c>
    </row>
    <row r="25" spans="1:8" x14ac:dyDescent="0.25">
      <c r="A25" s="4"/>
      <c r="B25" s="5" t="s">
        <v>29</v>
      </c>
      <c r="C25" s="7">
        <v>91464</v>
      </c>
      <c r="D25" s="7">
        <v>126667</v>
      </c>
      <c r="E25" s="7">
        <v>218131</v>
      </c>
      <c r="F25" s="7">
        <v>182364.46</v>
      </c>
      <c r="G25" s="7">
        <v>106479.17</v>
      </c>
      <c r="H25" s="7">
        <v>35766.54</v>
      </c>
    </row>
    <row r="26" spans="1:8" x14ac:dyDescent="0.25">
      <c r="A26" s="20" t="s">
        <v>30</v>
      </c>
      <c r="B26" s="21"/>
      <c r="C26" s="24">
        <f>SUM(C27:C35)</f>
        <v>2113727.7999999998</v>
      </c>
      <c r="D26" s="24">
        <f t="shared" ref="D26:H26" si="2">SUM(D27:D35)</f>
        <v>1055232.23</v>
      </c>
      <c r="E26" s="24">
        <f t="shared" si="2"/>
        <v>3168960.03</v>
      </c>
      <c r="F26" s="24">
        <f t="shared" si="2"/>
        <v>2877418.94</v>
      </c>
      <c r="G26" s="24">
        <f t="shared" si="2"/>
        <v>2429949.8099999996</v>
      </c>
      <c r="H26" s="24">
        <f t="shared" si="2"/>
        <v>291541.09000000003</v>
      </c>
    </row>
    <row r="27" spans="1:8" x14ac:dyDescent="0.25">
      <c r="A27" s="4"/>
      <c r="B27" s="5" t="s">
        <v>31</v>
      </c>
      <c r="C27" s="7">
        <v>1118697</v>
      </c>
      <c r="D27" s="7">
        <v>-200083</v>
      </c>
      <c r="E27" s="7">
        <v>918614</v>
      </c>
      <c r="F27" s="7">
        <v>871435.96</v>
      </c>
      <c r="G27" s="7">
        <v>869347.96</v>
      </c>
      <c r="H27" s="7">
        <v>47178.04</v>
      </c>
    </row>
    <row r="28" spans="1:8" x14ac:dyDescent="0.25">
      <c r="A28" s="4"/>
      <c r="B28" s="5" t="s">
        <v>32</v>
      </c>
      <c r="C28" s="7">
        <v>55962</v>
      </c>
      <c r="D28" s="7">
        <v>341500</v>
      </c>
      <c r="E28" s="7">
        <v>397462</v>
      </c>
      <c r="F28" s="7">
        <v>362400.69</v>
      </c>
      <c r="G28" s="7">
        <v>275545.90999999997</v>
      </c>
      <c r="H28" s="7">
        <v>35061.31</v>
      </c>
    </row>
    <row r="29" spans="1:8" ht="30" x14ac:dyDescent="0.25">
      <c r="A29" s="4"/>
      <c r="B29" s="5" t="s">
        <v>33</v>
      </c>
      <c r="C29" s="7">
        <v>67410</v>
      </c>
      <c r="D29" s="7">
        <v>295500</v>
      </c>
      <c r="E29" s="7">
        <v>362910</v>
      </c>
      <c r="F29" s="7">
        <v>274336.90000000002</v>
      </c>
      <c r="G29" s="7">
        <v>266135.7</v>
      </c>
      <c r="H29" s="7">
        <v>88573.1</v>
      </c>
    </row>
    <row r="30" spans="1:8" x14ac:dyDescent="0.25">
      <c r="A30" s="4"/>
      <c r="B30" s="5" t="s">
        <v>34</v>
      </c>
      <c r="C30" s="7">
        <v>10353</v>
      </c>
      <c r="D30" s="7">
        <v>20788.84</v>
      </c>
      <c r="E30" s="7">
        <v>31141.84</v>
      </c>
      <c r="F30" s="7">
        <v>17846.560000000001</v>
      </c>
      <c r="G30" s="7">
        <v>17846.560000000001</v>
      </c>
      <c r="H30" s="7">
        <v>13295.28</v>
      </c>
    </row>
    <row r="31" spans="1:8" ht="30" x14ac:dyDescent="0.25">
      <c r="A31" s="4"/>
      <c r="B31" s="5" t="s">
        <v>35</v>
      </c>
      <c r="C31" s="7">
        <v>82641</v>
      </c>
      <c r="D31" s="7">
        <v>274700</v>
      </c>
      <c r="E31" s="7">
        <v>357341</v>
      </c>
      <c r="F31" s="7">
        <v>301612.65000000002</v>
      </c>
      <c r="G31" s="7">
        <v>281546.96999999997</v>
      </c>
      <c r="H31" s="7">
        <v>55728.35</v>
      </c>
    </row>
    <row r="32" spans="1:8" x14ac:dyDescent="0.25">
      <c r="A32" s="4"/>
      <c r="B32" s="5" t="s">
        <v>36</v>
      </c>
      <c r="C32" s="7">
        <v>212334</v>
      </c>
      <c r="D32" s="7">
        <v>6000</v>
      </c>
      <c r="E32" s="7">
        <v>218334</v>
      </c>
      <c r="F32" s="7">
        <v>190080</v>
      </c>
      <c r="G32" s="7">
        <v>106880</v>
      </c>
      <c r="H32" s="7">
        <v>28254</v>
      </c>
    </row>
    <row r="33" spans="1:8" x14ac:dyDescent="0.25">
      <c r="A33" s="4"/>
      <c r="B33" s="5" t="s">
        <v>37</v>
      </c>
      <c r="C33" s="7">
        <v>83104.800000000003</v>
      </c>
      <c r="D33" s="7">
        <v>124511</v>
      </c>
      <c r="E33" s="7">
        <v>207615.8</v>
      </c>
      <c r="F33" s="7">
        <v>211004.6</v>
      </c>
      <c r="G33" s="7">
        <v>173382.93</v>
      </c>
      <c r="H33" s="7">
        <v>-3388.8</v>
      </c>
    </row>
    <row r="34" spans="1:8" x14ac:dyDescent="0.25">
      <c r="A34" s="4"/>
      <c r="B34" s="5" t="s">
        <v>38</v>
      </c>
      <c r="C34" s="7">
        <v>299109</v>
      </c>
      <c r="D34" s="7">
        <v>151303</v>
      </c>
      <c r="E34" s="7">
        <v>450412</v>
      </c>
      <c r="F34" s="7">
        <v>439379.63</v>
      </c>
      <c r="G34" s="7">
        <v>233254.78</v>
      </c>
      <c r="H34" s="7">
        <v>11032.37</v>
      </c>
    </row>
    <row r="35" spans="1:8" x14ac:dyDescent="0.25">
      <c r="A35" s="4"/>
      <c r="B35" s="5" t="s">
        <v>39</v>
      </c>
      <c r="C35" s="7">
        <v>184117</v>
      </c>
      <c r="D35" s="7">
        <v>41012.39</v>
      </c>
      <c r="E35" s="7">
        <v>225129.39</v>
      </c>
      <c r="F35" s="7">
        <v>209321.95</v>
      </c>
      <c r="G35" s="7">
        <v>206009</v>
      </c>
      <c r="H35" s="7">
        <v>15807.44</v>
      </c>
    </row>
    <row r="36" spans="1:8" x14ac:dyDescent="0.25">
      <c r="A36" s="20" t="s">
        <v>40</v>
      </c>
      <c r="B36" s="21"/>
      <c r="C36" s="24">
        <f>SUM(C37:C45)</f>
        <v>802032</v>
      </c>
      <c r="D36" s="24">
        <f t="shared" ref="D36:H36" si="3">SUM(D37:D45)</f>
        <v>1186403</v>
      </c>
      <c r="E36" s="24">
        <f t="shared" si="3"/>
        <v>1988435</v>
      </c>
      <c r="F36" s="24">
        <f t="shared" si="3"/>
        <v>1953057.61</v>
      </c>
      <c r="G36" s="24">
        <f t="shared" si="3"/>
        <v>1929428.05</v>
      </c>
      <c r="H36" s="24">
        <f t="shared" si="3"/>
        <v>35377.39</v>
      </c>
    </row>
    <row r="37" spans="1:8" ht="30" x14ac:dyDescent="0.25">
      <c r="A37" s="4"/>
      <c r="B37" s="5" t="s">
        <v>41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 x14ac:dyDescent="0.25">
      <c r="A38" s="4"/>
      <c r="B38" s="5" t="s">
        <v>42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25">
      <c r="A39" s="4"/>
      <c r="B39" s="5" t="s">
        <v>43</v>
      </c>
      <c r="C39" s="7">
        <v>253716</v>
      </c>
      <c r="D39" s="7">
        <v>827500</v>
      </c>
      <c r="E39" s="7">
        <v>1081216</v>
      </c>
      <c r="F39" s="7">
        <v>1057733.83</v>
      </c>
      <c r="G39" s="7">
        <v>1057733.83</v>
      </c>
      <c r="H39" s="7">
        <v>23482.17</v>
      </c>
    </row>
    <row r="40" spans="1:8" x14ac:dyDescent="0.25">
      <c r="A40" s="4"/>
      <c r="B40" s="6" t="s">
        <v>44</v>
      </c>
      <c r="C40" s="7">
        <v>485151</v>
      </c>
      <c r="D40" s="7">
        <v>358903</v>
      </c>
      <c r="E40" s="7">
        <v>844054</v>
      </c>
      <c r="F40" s="7">
        <v>895323.78</v>
      </c>
      <c r="G40" s="7">
        <v>871694.22</v>
      </c>
      <c r="H40" s="7">
        <v>-51269.78</v>
      </c>
    </row>
    <row r="41" spans="1:8" x14ac:dyDescent="0.25">
      <c r="A41" s="4"/>
      <c r="B41" s="6" t="s">
        <v>45</v>
      </c>
      <c r="C41" s="7">
        <v>5595</v>
      </c>
      <c r="D41" s="7">
        <v>0</v>
      </c>
      <c r="E41" s="7">
        <v>5595</v>
      </c>
      <c r="F41" s="7">
        <v>0</v>
      </c>
      <c r="G41" s="7">
        <v>0</v>
      </c>
      <c r="H41" s="7">
        <v>5595</v>
      </c>
    </row>
    <row r="42" spans="1:8" ht="30" x14ac:dyDescent="0.25">
      <c r="A42" s="4"/>
      <c r="B42" s="5" t="s">
        <v>46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 x14ac:dyDescent="0.25">
      <c r="A43" s="4"/>
      <c r="B43" s="5" t="s">
        <v>47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 x14ac:dyDescent="0.25">
      <c r="A44" s="4"/>
      <c r="B44" s="5" t="s">
        <v>48</v>
      </c>
      <c r="C44" s="7">
        <v>57570</v>
      </c>
      <c r="D44" s="7">
        <v>0</v>
      </c>
      <c r="E44" s="7">
        <v>57570</v>
      </c>
      <c r="F44" s="7">
        <v>0</v>
      </c>
      <c r="G44" s="7">
        <v>0</v>
      </c>
      <c r="H44" s="7">
        <v>57570</v>
      </c>
    </row>
    <row r="45" spans="1:8" x14ac:dyDescent="0.25">
      <c r="A45" s="4"/>
      <c r="B45" s="5" t="s">
        <v>49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 x14ac:dyDescent="0.25">
      <c r="A46" s="20" t="s">
        <v>50</v>
      </c>
      <c r="B46" s="21"/>
      <c r="C46" s="24">
        <f>SUM(C47:C55)</f>
        <v>180294</v>
      </c>
      <c r="D46" s="24">
        <f t="shared" ref="D46:H46" si="4">SUM(D47:D55)</f>
        <v>95460</v>
      </c>
      <c r="E46" s="24">
        <f t="shared" si="4"/>
        <v>275754</v>
      </c>
      <c r="F46" s="24">
        <f t="shared" si="4"/>
        <v>96816</v>
      </c>
      <c r="G46" s="24">
        <f t="shared" si="4"/>
        <v>96816</v>
      </c>
      <c r="H46" s="24">
        <f t="shared" si="4"/>
        <v>178938</v>
      </c>
    </row>
    <row r="47" spans="1:8" x14ac:dyDescent="0.25">
      <c r="A47" s="4"/>
      <c r="B47" s="5" t="s">
        <v>51</v>
      </c>
      <c r="C47" s="7">
        <v>14682</v>
      </c>
      <c r="D47" s="7">
        <v>17100</v>
      </c>
      <c r="E47" s="7">
        <v>31782</v>
      </c>
      <c r="F47" s="7">
        <v>16368</v>
      </c>
      <c r="G47" s="7">
        <v>16368</v>
      </c>
      <c r="H47" s="7">
        <v>15414</v>
      </c>
    </row>
    <row r="48" spans="1:8" x14ac:dyDescent="0.25">
      <c r="A48" s="4"/>
      <c r="B48" s="5" t="s">
        <v>52</v>
      </c>
      <c r="C48" s="7">
        <v>4197</v>
      </c>
      <c r="D48" s="7">
        <v>0</v>
      </c>
      <c r="E48" s="7">
        <v>4197</v>
      </c>
      <c r="F48" s="7">
        <v>0</v>
      </c>
      <c r="G48" s="7">
        <v>0</v>
      </c>
      <c r="H48" s="7">
        <v>4197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1:8" x14ac:dyDescent="0.25">
      <c r="A50" s="4"/>
      <c r="B50" s="5" t="s">
        <v>54</v>
      </c>
      <c r="C50" s="7">
        <v>150003</v>
      </c>
      <c r="D50" s="7">
        <v>0</v>
      </c>
      <c r="E50" s="7">
        <v>150003</v>
      </c>
      <c r="F50" s="7">
        <v>0</v>
      </c>
      <c r="G50" s="7">
        <v>0</v>
      </c>
      <c r="H50" s="7">
        <v>150003</v>
      </c>
    </row>
    <row r="51" spans="1:8" x14ac:dyDescent="0.25">
      <c r="A51" s="4"/>
      <c r="B51" s="5" t="s">
        <v>55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2" spans="1:8" x14ac:dyDescent="0.25">
      <c r="A52" s="4"/>
      <c r="B52" s="5" t="s">
        <v>56</v>
      </c>
      <c r="C52" s="7">
        <v>11412</v>
      </c>
      <c r="D52" s="7">
        <v>67860</v>
      </c>
      <c r="E52" s="7">
        <v>79272</v>
      </c>
      <c r="F52" s="7">
        <v>69948</v>
      </c>
      <c r="G52" s="7">
        <v>69948</v>
      </c>
      <c r="H52" s="7">
        <v>9324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x14ac:dyDescent="0.25">
      <c r="A54" s="4"/>
      <c r="B54" s="5" t="s">
        <v>58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1:8" x14ac:dyDescent="0.25">
      <c r="A55" s="4"/>
      <c r="B55" s="5" t="s">
        <v>59</v>
      </c>
      <c r="C55" s="7">
        <v>0</v>
      </c>
      <c r="D55" s="7">
        <v>10500</v>
      </c>
      <c r="E55" s="7">
        <v>10500</v>
      </c>
      <c r="F55" s="7">
        <v>10500</v>
      </c>
      <c r="G55" s="7">
        <v>10500</v>
      </c>
      <c r="H55" s="7">
        <v>0</v>
      </c>
    </row>
    <row r="56" spans="1:8" x14ac:dyDescent="0.25">
      <c r="A56" s="20" t="s">
        <v>60</v>
      </c>
      <c r="B56" s="21"/>
      <c r="C56" s="24">
        <f>SUM(C57:C59)</f>
        <v>3444507</v>
      </c>
      <c r="D56" s="24">
        <f t="shared" ref="D56:H56" si="5">SUM(D57:D59)</f>
        <v>-1204998.5900000001</v>
      </c>
      <c r="E56" s="24">
        <f t="shared" si="5"/>
        <v>2239508.41</v>
      </c>
      <c r="F56" s="24">
        <f t="shared" si="5"/>
        <v>77418.399999999994</v>
      </c>
      <c r="G56" s="24">
        <f t="shared" si="5"/>
        <v>6542.4</v>
      </c>
      <c r="H56" s="24">
        <f t="shared" si="5"/>
        <v>2162090.0099999998</v>
      </c>
    </row>
    <row r="57" spans="1:8" x14ac:dyDescent="0.25">
      <c r="A57" s="4"/>
      <c r="B57" s="5" t="s">
        <v>61</v>
      </c>
      <c r="C57" s="7">
        <v>2378598</v>
      </c>
      <c r="D57" s="7">
        <v>-1204998.5900000001</v>
      </c>
      <c r="E57" s="7">
        <v>1173599.4099999999</v>
      </c>
      <c r="F57" s="7">
        <v>70876</v>
      </c>
      <c r="G57" s="7">
        <v>0</v>
      </c>
      <c r="H57" s="7">
        <v>1102723.4099999999</v>
      </c>
    </row>
    <row r="58" spans="1:8" x14ac:dyDescent="0.25">
      <c r="A58" s="4"/>
      <c r="B58" s="5" t="s">
        <v>62</v>
      </c>
      <c r="C58" s="7">
        <v>1065909</v>
      </c>
      <c r="D58" s="7">
        <v>0</v>
      </c>
      <c r="E58" s="7">
        <v>1065909</v>
      </c>
      <c r="F58" s="7">
        <v>6542.4</v>
      </c>
      <c r="G58" s="7">
        <v>6542.4</v>
      </c>
      <c r="H58" s="7">
        <v>1059366.6000000001</v>
      </c>
    </row>
    <row r="59" spans="1:8" x14ac:dyDescent="0.25">
      <c r="A59" s="4"/>
      <c r="B59" s="5" t="s">
        <v>63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1:8" x14ac:dyDescent="0.25">
      <c r="A60" s="20" t="s">
        <v>64</v>
      </c>
      <c r="B60" s="21"/>
      <c r="C60" s="24">
        <f>SUM(C61:C67)</f>
        <v>0</v>
      </c>
      <c r="D60" s="24">
        <f t="shared" ref="D60:H60" si="6">SUM(D61:D67)</f>
        <v>0</v>
      </c>
      <c r="E60" s="24">
        <f t="shared" si="6"/>
        <v>0</v>
      </c>
      <c r="F60" s="24">
        <f t="shared" si="6"/>
        <v>0</v>
      </c>
      <c r="G60" s="24">
        <f t="shared" si="6"/>
        <v>0</v>
      </c>
      <c r="H60" s="24">
        <f t="shared" si="6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65" spans="1:8" ht="30" x14ac:dyDescent="0.25">
      <c r="A65" s="4"/>
      <c r="B65" s="5" t="s">
        <v>69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x14ac:dyDescent="0.25">
      <c r="A66" s="4"/>
      <c r="B66" s="5" t="s">
        <v>70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67" spans="1:8" ht="30" x14ac:dyDescent="0.25">
      <c r="A67" s="4"/>
      <c r="B67" s="5" t="s">
        <v>71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</row>
    <row r="68" spans="1:8" x14ac:dyDescent="0.25">
      <c r="A68" s="20" t="s">
        <v>72</v>
      </c>
      <c r="B68" s="21"/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</row>
    <row r="69" spans="1:8" x14ac:dyDescent="0.25">
      <c r="A69" s="4"/>
      <c r="B69" s="5" t="s">
        <v>73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</row>
    <row r="70" spans="1:8" x14ac:dyDescent="0.25">
      <c r="A70" s="4"/>
      <c r="B70" s="5" t="s">
        <v>74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1:8" x14ac:dyDescent="0.25">
      <c r="A71" s="4"/>
      <c r="B71" s="5" t="s">
        <v>75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2" spans="1:8" x14ac:dyDescent="0.25">
      <c r="A72" s="20" t="s">
        <v>76</v>
      </c>
      <c r="B72" s="21"/>
      <c r="C72" s="24">
        <f>SUM(C73:C74)</f>
        <v>419793</v>
      </c>
      <c r="D72" s="24">
        <f t="shared" ref="D72:H72" si="7">SUM(D73:D74)</f>
        <v>312471.55</v>
      </c>
      <c r="E72" s="24">
        <f t="shared" si="7"/>
        <v>732264.55</v>
      </c>
      <c r="F72" s="24">
        <f t="shared" si="7"/>
        <v>475392.57999999996</v>
      </c>
      <c r="G72" s="24">
        <f t="shared" si="7"/>
        <v>475392.57999999996</v>
      </c>
      <c r="H72" s="24">
        <f t="shared" si="7"/>
        <v>256871.96999999997</v>
      </c>
    </row>
    <row r="73" spans="1:8" x14ac:dyDescent="0.25">
      <c r="A73" s="4"/>
      <c r="B73" s="5" t="s">
        <v>77</v>
      </c>
      <c r="C73" s="7">
        <v>251877</v>
      </c>
      <c r="D73" s="7">
        <v>218930.85</v>
      </c>
      <c r="E73" s="7">
        <v>470807.85</v>
      </c>
      <c r="F73" s="7">
        <v>291907.8</v>
      </c>
      <c r="G73" s="7">
        <v>291907.8</v>
      </c>
      <c r="H73" s="7">
        <v>178900.05</v>
      </c>
    </row>
    <row r="74" spans="1:8" x14ac:dyDescent="0.25">
      <c r="A74" s="4"/>
      <c r="B74" s="5" t="s">
        <v>78</v>
      </c>
      <c r="C74" s="7">
        <v>167916</v>
      </c>
      <c r="D74" s="7">
        <v>93540.7</v>
      </c>
      <c r="E74" s="7">
        <v>261456.7</v>
      </c>
      <c r="F74" s="7">
        <v>183484.78</v>
      </c>
      <c r="G74" s="7">
        <v>183484.78</v>
      </c>
      <c r="H74" s="7">
        <v>77971.92</v>
      </c>
    </row>
    <row r="75" spans="1:8" x14ac:dyDescent="0.25">
      <c r="A75" s="4"/>
      <c r="B75" s="5" t="s">
        <v>79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</row>
    <row r="76" spans="1:8" x14ac:dyDescent="0.25">
      <c r="A76" s="4"/>
      <c r="B76" s="5" t="s">
        <v>80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</row>
    <row r="77" spans="1:8" x14ac:dyDescent="0.25">
      <c r="A77" s="4"/>
      <c r="B77" s="5" t="s">
        <v>81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</row>
    <row r="78" spans="1:8" x14ac:dyDescent="0.25">
      <c r="A78" s="4"/>
      <c r="B78" s="5" t="s">
        <v>82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</row>
    <row r="79" spans="1:8" x14ac:dyDescent="0.25">
      <c r="A79" s="4"/>
      <c r="B79" s="5" t="s">
        <v>83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</row>
    <row r="80" spans="1:8" x14ac:dyDescent="0.25">
      <c r="A80" s="22" t="s">
        <v>84</v>
      </c>
      <c r="B80" s="23"/>
      <c r="C80" s="8">
        <f>SUM(C8:C79)</f>
        <v>32780477.600000001</v>
      </c>
      <c r="D80" s="8">
        <f t="shared" ref="D80:H80" si="8">SUM(D8:D79)</f>
        <v>10836625.42</v>
      </c>
      <c r="E80" s="8">
        <f t="shared" si="8"/>
        <v>43617103.020000003</v>
      </c>
      <c r="F80" s="8">
        <f t="shared" si="8"/>
        <v>33676199.399999999</v>
      </c>
      <c r="G80" s="8">
        <f t="shared" si="8"/>
        <v>30020084.839999992</v>
      </c>
      <c r="H80" s="8">
        <f t="shared" si="8"/>
        <v>9940903.620000001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2015-09-03T16:02:48Z</dcterms:created>
  <dcterms:modified xsi:type="dcterms:W3CDTF">2018-06-12T15:55:36Z</dcterms:modified>
</cp:coreProperties>
</file>