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I. Información Presupuestaria\"/>
    </mc:Choice>
  </mc:AlternateContent>
  <bookViews>
    <workbookView xWindow="0" yWindow="0" windowWidth="20490" windowHeight="7755"/>
  </bookViews>
  <sheets>
    <sheet name="EAE CA" sheetId="1" r:id="rId1"/>
  </sheets>
  <definedNames>
    <definedName name="_xlnm.Print_Area" localSheetId="0">'EAE CA'!$A$2:$H$73</definedName>
  </definedNames>
  <calcPr calcId="152511"/>
</workbook>
</file>

<file path=xl/calcChain.xml><?xml version="1.0" encoding="utf-8"?>
<calcChain xmlns="http://schemas.openxmlformats.org/spreadsheetml/2006/main">
  <c r="G33" i="1" l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33" i="1" l="1"/>
</calcChain>
</file>

<file path=xl/sharedStrings.xml><?xml version="1.0" encoding="utf-8"?>
<sst xmlns="http://schemas.openxmlformats.org/spreadsheetml/2006/main" count="97" uniqueCount="59">
  <si>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</si>
  <si>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</si>
  <si>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</si>
  <si>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</si>
  <si>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</si>
  <si>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</si>
  <si>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</si>
  <si>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</si>
  <si>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</si>
  <si>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</si>
  <si>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</si>
  <si>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</si>
  <si>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</si>
  <si>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</si>
  <si>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</si>
  <si>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</si>
  <si>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</si>
  <si>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</si>
  <si>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</si>
  <si>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</si>
  <si>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</si>
  <si>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</si>
  <si>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</si>
  <si>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</si>
  <si>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</si>
  <si>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</si>
  <si>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</si>
  <si>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</si>
  <si>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31 de marzo de 2018</t>
  </si>
  <si>
    <t>ASEC_EAEPECA_1erTRIM_J6</t>
  </si>
  <si>
    <t>CUERPO EDILICIO</t>
  </si>
  <si>
    <t>SINDICALIA</t>
  </si>
  <si>
    <t>DIRECCION DE CONTRALORIA</t>
  </si>
  <si>
    <t>DIRECCION DESARROLLO DEL DEPORTE Y SALUD</t>
  </si>
  <si>
    <t>SALUD</t>
  </si>
  <si>
    <t>DIRECCION DE DESARROLLO RURAL</t>
  </si>
  <si>
    <t>DIRECCION DE DESARROLLO SOCIAL</t>
  </si>
  <si>
    <t>EDUCACION Y CULTURA</t>
  </si>
  <si>
    <t>DIRECCION DE ECOLOGIA</t>
  </si>
  <si>
    <t>D.I.F. MUNICIPAL</t>
  </si>
  <si>
    <t>DIRECCION DE OBRAS PUBLICAS</t>
  </si>
  <si>
    <t>PRESIDENCIA</t>
  </si>
  <si>
    <t>FOMENTO ECONOMICO</t>
  </si>
  <si>
    <t>ICOJUVE</t>
  </si>
  <si>
    <t>INSTITUTO DE LA MUJER</t>
  </si>
  <si>
    <t>SECRETARIA DEL AYUNTAMIENTO</t>
  </si>
  <si>
    <t>TURISMO</t>
  </si>
  <si>
    <t>POLICIA (FORTALECIMIENTO) Y VIALIDAD</t>
  </si>
  <si>
    <t>PROTECCION CIVIL</t>
  </si>
  <si>
    <t>SEGURIDAD PUBLICA</t>
  </si>
  <si>
    <t>LIMPIEZA</t>
  </si>
  <si>
    <t>SERVICIOS PUBLICOS</t>
  </si>
  <si>
    <t>CATASTRO</t>
  </si>
  <si>
    <t>DIRECCION DE TESORERIA</t>
  </si>
  <si>
    <t>LIC. GLADYS AYALA FLORES</t>
  </si>
  <si>
    <t>C.P. KARINA GRICELDA CARDENAS GUAJARDO</t>
  </si>
  <si>
    <t>PRESIDENTA MUNICIPAL</t>
  </si>
  <si>
    <t>TESORERA MUNICIPAL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</si>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</sst>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top"/>
    </xf>
    <xf numFmtId="4" fontId="5" fillId="0" borderId="9" xfId="0" applyNumberFormat="1" applyFont="1" applyBorder="1" applyAlignment="1">
      <alignment vertical="top"/>
    </xf>
    <xf numFmtId="4" fontId="3" fillId="0" borderId="17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/>
    </xf>
    <xf numFmtId="4" fontId="5" fillId="0" borderId="13" xfId="0" applyNumberFormat="1" applyFont="1" applyBorder="1" applyAlignment="1">
      <alignment vertical="top"/>
    </xf>
    <xf numFmtId="0" fontId="5" fillId="0" borderId="14" xfId="0" applyFont="1" applyBorder="1" applyAlignment="1">
      <alignment vertical="top"/>
    </xf>
    <xf numFmtId="4" fontId="5" fillId="0" borderId="14" xfId="0" applyNumberFormat="1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42332</xdr:colOff>
      <xdr:row>1</xdr:row>
      <xdr:rowOff>42333</xdr:rowOff>
    </xdr:from>
    <xdr:to>
      <xdr:col>7</xdr:col>
      <xdr:colOff>664121</xdr:colOff>
      <xdr:row>4</xdr:row>
      <xdr:rowOff>120018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49" y="95250"/>
          <a:ext cx="621789" cy="564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137584</xdr:colOff>
      <xdr:row>1</xdr:row>
      <xdr:rowOff>40302</xdr:rowOff>
    </xdr:from>
    <xdr:to>
      <xdr:col>1</xdr:col>
      <xdr:colOff>539750</xdr:colOff>
      <xdr:row>4</xdr:row>
      <xdr:rowOff>110252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93219"/>
          <a:ext cx="402166" cy="556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148166</xdr:colOff>
      <xdr:row>35</xdr:row>
      <xdr:rowOff>33782</xdr:rowOff>
    </xdr:from>
    <xdr:to>
      <xdr:col>7</xdr:col>
      <xdr:colOff>709084</xdr:colOff>
      <xdr:row>38</xdr:row>
      <xdr:rowOff>93355</xdr:rowOff>
    </xdr:to>
    <xdr:pic>
      <xdr:nvPicPr>
        <xdr:cNvPr id="4" name="Imagen 3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9583" y="5399532"/>
          <a:ext cx="560918" cy="556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243417</xdr:colOff>
      <xdr:row>35</xdr:row>
      <xdr:rowOff>31750</xdr:rowOff>
    </xdr:from>
    <xdr:to>
      <xdr:col>1</xdr:col>
      <xdr:colOff>624416</xdr:colOff>
      <xdr:row>38</xdr:row>
      <xdr:rowOff>111943</xdr:rowOff>
    </xdr:to>
    <xdr:pic>
      <xdr:nvPicPr>
        <xdr:cNvPr id="5" name="Imagen 4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4" y="5397500"/>
          <a:ext cx="380999" cy="577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253998</xdr:colOff>
      <xdr:row>49</xdr:row>
      <xdr:rowOff>33782</xdr:rowOff>
    </xdr:from>
    <xdr:to>
      <xdr:col>7</xdr:col>
      <xdr:colOff>836083</xdr:colOff>
      <xdr:row>52</xdr:row>
      <xdr:rowOff>115726</xdr:rowOff>
    </xdr:to>
    <xdr:pic>
      <xdr:nvPicPr>
        <xdr:cNvPr id="6" name="Imagen 5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415" y="8003032"/>
          <a:ext cx="582085" cy="558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49</xdr:row>
      <xdr:rowOff>21169</xdr:rowOff>
    </xdr:from>
    <xdr:to>
      <xdr:col>1</xdr:col>
      <xdr:colOff>518583</xdr:colOff>
      <xdr:row>52</xdr:row>
      <xdr:rowOff>117965</xdr:rowOff>
    </xdr:to>
    <xdr:pic>
      <xdr:nvPicPr>
        <xdr:cNvPr id="7" name="Imagen 6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7990419"/>
          <a:ext cx="391583" cy="573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showGridLines="0" tabSelected="1" zoomScale="90" zoomScaleNormal="90" workbookViewId="0">
      <selection activeCell="B9" sqref="B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29</v>
      </c>
    </row>
    <row r="2" spans="2:10" x14ac:dyDescent="0.2">
      <c r="B2" s="11" t="s">
        <v>58</v>
      </c>
      <c r="C2" s="12"/>
      <c r="D2" s="12"/>
      <c r="E2" s="12"/>
      <c r="F2" s="12"/>
      <c r="G2" s="12"/>
      <c r="H2" s="13"/>
    </row>
    <row r="3" spans="2:10" ht="12.75" customHeight="1" x14ac:dyDescent="0.2">
      <c r="B3" s="14" t="s">
        <v>0</v>
      </c>
      <c r="C3" s="15"/>
      <c r="D3" s="15"/>
      <c r="E3" s="15"/>
      <c r="F3" s="15"/>
      <c r="G3" s="15"/>
      <c r="H3" s="16"/>
    </row>
    <row r="4" spans="2:10" ht="14.25" customHeight="1" x14ac:dyDescent="0.2">
      <c r="B4" s="14" t="s">
        <v>1</v>
      </c>
      <c r="C4" s="15"/>
      <c r="D4" s="15"/>
      <c r="E4" s="15"/>
      <c r="F4" s="15"/>
      <c r="G4" s="15"/>
      <c r="H4" s="16"/>
    </row>
    <row r="5" spans="2:10" ht="12.75" thickBot="1" x14ac:dyDescent="0.25">
      <c r="B5" s="17" t="s">
        <v>28</v>
      </c>
      <c r="C5" s="18"/>
      <c r="D5" s="18"/>
      <c r="E5" s="18"/>
      <c r="F5" s="18"/>
      <c r="G5" s="18"/>
      <c r="H5" s="19"/>
    </row>
    <row r="6" spans="2:10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10" ht="24.75" thickBot="1" x14ac:dyDescent="0.25">
      <c r="B7" s="21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10" ht="12.75" thickBot="1" x14ac:dyDescent="0.25">
      <c r="B8" s="22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x14ac:dyDescent="0.2">
      <c r="B9" s="28" t="s">
        <v>30</v>
      </c>
      <c r="C9" s="29">
        <v>2488763.2999999998</v>
      </c>
      <c r="D9" s="29">
        <v>1031200</v>
      </c>
      <c r="E9" s="29">
        <v>3519963.3</v>
      </c>
      <c r="F9" s="29">
        <v>1227207.07</v>
      </c>
      <c r="G9" s="29">
        <v>1193455.3999999999</v>
      </c>
      <c r="H9" s="30">
        <f>E9-F9</f>
        <v>2292756.2299999995</v>
      </c>
    </row>
    <row r="10" spans="2:10" x14ac:dyDescent="0.2">
      <c r="B10" s="31" t="s">
        <v>31</v>
      </c>
      <c r="C10" s="32">
        <v>147595.26999999999</v>
      </c>
      <c r="D10" s="32">
        <v>2000</v>
      </c>
      <c r="E10" s="32">
        <v>149595.26999999999</v>
      </c>
      <c r="F10" s="32">
        <v>14428.26</v>
      </c>
      <c r="G10" s="32">
        <v>9000</v>
      </c>
      <c r="H10" s="30">
        <f t="shared" ref="H10:H32" si="0">E10-F10</f>
        <v>135167.00999999998</v>
      </c>
    </row>
    <row r="11" spans="2:10" x14ac:dyDescent="0.2">
      <c r="B11" s="31" t="s">
        <v>32</v>
      </c>
      <c r="C11" s="32">
        <v>347043.59</v>
      </c>
      <c r="D11" s="32">
        <v>212000</v>
      </c>
      <c r="E11" s="32">
        <v>559043.59</v>
      </c>
      <c r="F11" s="32">
        <v>374159.23</v>
      </c>
      <c r="G11" s="32">
        <v>352996.24</v>
      </c>
      <c r="H11" s="30">
        <f t="shared" si="0"/>
        <v>184884.36</v>
      </c>
    </row>
    <row r="12" spans="2:10" x14ac:dyDescent="0.2">
      <c r="B12" s="31" t="s">
        <v>33</v>
      </c>
      <c r="C12" s="32">
        <v>278686.58</v>
      </c>
      <c r="D12" s="32">
        <v>17000</v>
      </c>
      <c r="E12" s="32">
        <v>295686.58</v>
      </c>
      <c r="F12" s="32">
        <v>151276.38</v>
      </c>
      <c r="G12" s="32">
        <v>116733.39</v>
      </c>
      <c r="H12" s="30">
        <f t="shared" si="0"/>
        <v>144410.20000000001</v>
      </c>
    </row>
    <row r="13" spans="2:10" x14ac:dyDescent="0.2">
      <c r="B13" s="31" t="s">
        <v>34</v>
      </c>
      <c r="C13" s="32">
        <v>187829.54</v>
      </c>
      <c r="D13" s="32">
        <v>47000</v>
      </c>
      <c r="E13" s="32">
        <v>234829.54</v>
      </c>
      <c r="F13" s="32">
        <v>97867.59</v>
      </c>
      <c r="G13" s="32">
        <v>70366.97</v>
      </c>
      <c r="H13" s="30">
        <f t="shared" si="0"/>
        <v>136961.95000000001</v>
      </c>
    </row>
    <row r="14" spans="2:10" x14ac:dyDescent="0.2">
      <c r="B14" s="31" t="s">
        <v>35</v>
      </c>
      <c r="C14" s="32">
        <v>152643.5</v>
      </c>
      <c r="D14" s="32">
        <v>77000</v>
      </c>
      <c r="E14" s="32">
        <v>229643.5</v>
      </c>
      <c r="F14" s="32">
        <v>116468.69</v>
      </c>
      <c r="G14" s="32">
        <v>85252.94</v>
      </c>
      <c r="H14" s="30">
        <f t="shared" si="0"/>
        <v>113174.81</v>
      </c>
    </row>
    <row r="15" spans="2:10" x14ac:dyDescent="0.2">
      <c r="B15" s="31" t="s">
        <v>36</v>
      </c>
      <c r="C15" s="32">
        <v>155608.18</v>
      </c>
      <c r="D15" s="32">
        <v>458221</v>
      </c>
      <c r="E15" s="32">
        <v>613829.18000000005</v>
      </c>
      <c r="F15" s="32">
        <v>381099.01</v>
      </c>
      <c r="G15" s="32">
        <v>370340.96</v>
      </c>
      <c r="H15" s="30">
        <f t="shared" si="0"/>
        <v>232730.17000000004</v>
      </c>
    </row>
    <row r="16" spans="2:10" x14ac:dyDescent="0.2">
      <c r="B16" s="31" t="s">
        <v>37</v>
      </c>
      <c r="C16" s="32">
        <v>472206.23</v>
      </c>
      <c r="D16" s="32">
        <v>253800</v>
      </c>
      <c r="E16" s="32">
        <v>726006.23</v>
      </c>
      <c r="F16" s="32">
        <v>380688.98</v>
      </c>
      <c r="G16" s="32">
        <v>152292.29</v>
      </c>
      <c r="H16" s="30">
        <f t="shared" si="0"/>
        <v>345317.25</v>
      </c>
    </row>
    <row r="17" spans="2:8" x14ac:dyDescent="0.2">
      <c r="B17" s="31" t="s">
        <v>38</v>
      </c>
      <c r="C17" s="32">
        <v>636856.79</v>
      </c>
      <c r="D17" s="32">
        <v>488400</v>
      </c>
      <c r="E17" s="32">
        <v>1125256.79</v>
      </c>
      <c r="F17" s="32">
        <v>677262.56</v>
      </c>
      <c r="G17" s="32">
        <v>383147.72</v>
      </c>
      <c r="H17" s="30">
        <f t="shared" si="0"/>
        <v>447994.23</v>
      </c>
    </row>
    <row r="18" spans="2:8" x14ac:dyDescent="0.2">
      <c r="B18" s="31" t="s">
        <v>39</v>
      </c>
      <c r="C18" s="32">
        <v>893181.47</v>
      </c>
      <c r="D18" s="32">
        <v>391300</v>
      </c>
      <c r="E18" s="32">
        <v>1284481.47</v>
      </c>
      <c r="F18" s="32">
        <v>609561.81999999995</v>
      </c>
      <c r="G18" s="32">
        <v>459151.42</v>
      </c>
      <c r="H18" s="30">
        <f t="shared" si="0"/>
        <v>674919.65</v>
      </c>
    </row>
    <row r="19" spans="2:8" x14ac:dyDescent="0.2">
      <c r="B19" s="31" t="s">
        <v>40</v>
      </c>
      <c r="C19" s="32">
        <v>6784696.8499999996</v>
      </c>
      <c r="D19" s="32">
        <v>-3492353</v>
      </c>
      <c r="E19" s="32">
        <v>3292343.85</v>
      </c>
      <c r="F19" s="32">
        <v>881618.36</v>
      </c>
      <c r="G19" s="32">
        <v>679854.61</v>
      </c>
      <c r="H19" s="30">
        <f t="shared" si="0"/>
        <v>2410725.4900000002</v>
      </c>
    </row>
    <row r="20" spans="2:8" x14ac:dyDescent="0.2">
      <c r="B20" s="31" t="s">
        <v>41</v>
      </c>
      <c r="C20" s="32">
        <v>858726.64</v>
      </c>
      <c r="D20" s="32">
        <v>-24704</v>
      </c>
      <c r="E20" s="32">
        <v>834022.64</v>
      </c>
      <c r="F20" s="32">
        <v>250035.81</v>
      </c>
      <c r="G20" s="32">
        <v>201461.88</v>
      </c>
      <c r="H20" s="30">
        <f t="shared" si="0"/>
        <v>583986.83000000007</v>
      </c>
    </row>
    <row r="21" spans="2:8" x14ac:dyDescent="0.2">
      <c r="B21" s="31" t="s">
        <v>42</v>
      </c>
      <c r="C21" s="32">
        <v>46807.95</v>
      </c>
      <c r="D21" s="32">
        <v>49001</v>
      </c>
      <c r="E21" s="32">
        <v>95808.95</v>
      </c>
      <c r="F21" s="32">
        <v>8841.1</v>
      </c>
      <c r="G21" s="32">
        <v>5000.1000000000004</v>
      </c>
      <c r="H21" s="30">
        <f t="shared" si="0"/>
        <v>86967.849999999991</v>
      </c>
    </row>
    <row r="22" spans="2:8" x14ac:dyDescent="0.2">
      <c r="B22" s="31" t="s">
        <v>43</v>
      </c>
      <c r="C22" s="32">
        <v>24627.62</v>
      </c>
      <c r="D22" s="32">
        <v>13000</v>
      </c>
      <c r="E22" s="32">
        <v>37627.620000000003</v>
      </c>
      <c r="F22" s="32">
        <v>8165.56</v>
      </c>
      <c r="G22" s="32">
        <v>464</v>
      </c>
      <c r="H22" s="30">
        <f t="shared" si="0"/>
        <v>29462.06</v>
      </c>
    </row>
    <row r="23" spans="2:8" x14ac:dyDescent="0.2">
      <c r="B23" s="31" t="s">
        <v>44</v>
      </c>
      <c r="C23" s="32">
        <v>86869.09</v>
      </c>
      <c r="D23" s="32">
        <v>-3000</v>
      </c>
      <c r="E23" s="32">
        <v>83869.09</v>
      </c>
      <c r="F23" s="32">
        <v>0</v>
      </c>
      <c r="G23" s="32">
        <v>0</v>
      </c>
      <c r="H23" s="30">
        <f t="shared" si="0"/>
        <v>83869.09</v>
      </c>
    </row>
    <row r="24" spans="2:8" x14ac:dyDescent="0.2">
      <c r="B24" s="31" t="s">
        <v>45</v>
      </c>
      <c r="C24" s="32">
        <v>3129842.72</v>
      </c>
      <c r="D24" s="32">
        <v>-151167.26</v>
      </c>
      <c r="E24" s="32">
        <v>2978675.46</v>
      </c>
      <c r="F24" s="32">
        <v>1516207.96</v>
      </c>
      <c r="G24" s="32">
        <v>998247.82</v>
      </c>
      <c r="H24" s="30">
        <f t="shared" si="0"/>
        <v>1462467.5</v>
      </c>
    </row>
    <row r="25" spans="2:8" x14ac:dyDescent="0.2">
      <c r="B25" s="31" t="s">
        <v>46</v>
      </c>
      <c r="C25" s="32">
        <v>1080821.93</v>
      </c>
      <c r="D25" s="32">
        <v>32000</v>
      </c>
      <c r="E25" s="32">
        <v>1112821.93</v>
      </c>
      <c r="F25" s="32">
        <v>77071.820000000007</v>
      </c>
      <c r="G25" s="32">
        <v>69945.38</v>
      </c>
      <c r="H25" s="30">
        <f t="shared" si="0"/>
        <v>1035750.1099999999</v>
      </c>
    </row>
    <row r="26" spans="2:8" x14ac:dyDescent="0.2">
      <c r="B26" s="31" t="s">
        <v>47</v>
      </c>
      <c r="C26" s="32">
        <v>480480.55</v>
      </c>
      <c r="D26" s="32">
        <v>47500</v>
      </c>
      <c r="E26" s="32">
        <v>527980.55000000005</v>
      </c>
      <c r="F26" s="32">
        <v>57234.66</v>
      </c>
      <c r="G26" s="32">
        <v>20999.7</v>
      </c>
      <c r="H26" s="30">
        <f t="shared" si="0"/>
        <v>470745.89</v>
      </c>
    </row>
    <row r="27" spans="2:8" x14ac:dyDescent="0.2">
      <c r="B27" s="31" t="s">
        <v>48</v>
      </c>
      <c r="C27" s="32">
        <v>394448.62</v>
      </c>
      <c r="D27" s="32">
        <v>352600</v>
      </c>
      <c r="E27" s="32">
        <v>747048.62</v>
      </c>
      <c r="F27" s="32">
        <v>366976.2</v>
      </c>
      <c r="G27" s="32">
        <v>155629.98000000001</v>
      </c>
      <c r="H27" s="30">
        <f t="shared" si="0"/>
        <v>380072.42</v>
      </c>
    </row>
    <row r="28" spans="2:8" x14ac:dyDescent="0.2">
      <c r="B28" s="31" t="s">
        <v>49</v>
      </c>
      <c r="C28" s="32">
        <v>3460633.7</v>
      </c>
      <c r="D28" s="32">
        <v>-988000</v>
      </c>
      <c r="E28" s="32">
        <v>2472633.7000000002</v>
      </c>
      <c r="F28" s="32">
        <v>1410488.23</v>
      </c>
      <c r="G28" s="32">
        <v>742920.76</v>
      </c>
      <c r="H28" s="30">
        <f t="shared" si="0"/>
        <v>1062145.4700000002</v>
      </c>
    </row>
    <row r="29" spans="2:8" x14ac:dyDescent="0.2">
      <c r="B29" s="31" t="s">
        <v>50</v>
      </c>
      <c r="C29" s="32">
        <v>1368588.48</v>
      </c>
      <c r="D29" s="32">
        <v>107500</v>
      </c>
      <c r="E29" s="32">
        <v>1476088.48</v>
      </c>
      <c r="F29" s="32">
        <v>997225.46</v>
      </c>
      <c r="G29" s="32">
        <v>542009.01</v>
      </c>
      <c r="H29" s="30">
        <f t="shared" si="0"/>
        <v>478863.02</v>
      </c>
    </row>
    <row r="30" spans="2:8" x14ac:dyDescent="0.2">
      <c r="B30" s="31" t="s">
        <v>51</v>
      </c>
      <c r="C30" s="32">
        <v>327908.45</v>
      </c>
      <c r="D30" s="32">
        <v>1157470</v>
      </c>
      <c r="E30" s="32">
        <v>1485378.45</v>
      </c>
      <c r="F30" s="32">
        <v>1185906.47</v>
      </c>
      <c r="G30" s="32">
        <v>1105626.18</v>
      </c>
      <c r="H30" s="30">
        <f t="shared" si="0"/>
        <v>299471.98</v>
      </c>
    </row>
    <row r="31" spans="2:8" x14ac:dyDescent="0.2">
      <c r="B31" s="31" t="s">
        <v>52</v>
      </c>
      <c r="C31" s="32">
        <v>202357.23</v>
      </c>
      <c r="D31" s="32">
        <v>28800</v>
      </c>
      <c r="E31" s="32">
        <v>231157.23</v>
      </c>
      <c r="F31" s="32">
        <v>82896.649999999994</v>
      </c>
      <c r="G31" s="32">
        <v>62036.15</v>
      </c>
      <c r="H31" s="30">
        <f t="shared" si="0"/>
        <v>148260.58000000002</v>
      </c>
    </row>
    <row r="32" spans="2:8" ht="12.75" thickBot="1" x14ac:dyDescent="0.25">
      <c r="B32" s="33" t="s">
        <v>53</v>
      </c>
      <c r="C32" s="34">
        <v>1916401.38</v>
      </c>
      <c r="D32" s="34">
        <v>163731</v>
      </c>
      <c r="E32" s="34">
        <v>2080132.38</v>
      </c>
      <c r="F32" s="34">
        <v>756794.96</v>
      </c>
      <c r="G32" s="34">
        <v>696502.95</v>
      </c>
      <c r="H32" s="30">
        <f t="shared" si="0"/>
        <v>1323337.42</v>
      </c>
    </row>
    <row r="33" spans="2:8" ht="12.75" thickBot="1" x14ac:dyDescent="0.25">
      <c r="B33" s="2" t="s">
        <v>12</v>
      </c>
      <c r="C33" s="6">
        <f>SUM(C9:C32)</f>
        <v>25923625.66</v>
      </c>
      <c r="D33" s="6">
        <f t="shared" ref="D33:H33" si="1">SUM(D9:D32)</f>
        <v>270298.74</v>
      </c>
      <c r="E33" s="6">
        <f t="shared" si="1"/>
        <v>26193924.399999999</v>
      </c>
      <c r="F33" s="6">
        <f t="shared" si="1"/>
        <v>11629482.830000002</v>
      </c>
      <c r="G33" s="6">
        <f t="shared" si="1"/>
        <v>8473435.8499999996</v>
      </c>
      <c r="H33" s="6">
        <f t="shared" si="1"/>
        <v>14564441.57</v>
      </c>
    </row>
    <row r="35" spans="2:8" ht="12.75" thickBot="1" x14ac:dyDescent="0.25"/>
    <row r="36" spans="2:8" ht="13.5" customHeight="1" x14ac:dyDescent="0.2">
      <c r="B36" s="11" t="s">
        <v>58</v>
      </c>
      <c r="C36" s="12"/>
      <c r="D36" s="12"/>
      <c r="E36" s="12"/>
      <c r="F36" s="12"/>
      <c r="G36" s="12"/>
      <c r="H36" s="13"/>
    </row>
    <row r="37" spans="2:8" x14ac:dyDescent="0.2">
      <c r="B37" s="14" t="s">
        <v>0</v>
      </c>
      <c r="C37" s="15"/>
      <c r="D37" s="15"/>
      <c r="E37" s="15"/>
      <c r="F37" s="15"/>
      <c r="G37" s="15"/>
      <c r="H37" s="16"/>
    </row>
    <row r="38" spans="2:8" ht="14.25" customHeight="1" x14ac:dyDescent="0.2">
      <c r="B38" s="14" t="s">
        <v>1</v>
      </c>
      <c r="C38" s="15"/>
      <c r="D38" s="15"/>
      <c r="E38" s="15"/>
      <c r="F38" s="15"/>
      <c r="G38" s="15"/>
      <c r="H38" s="16"/>
    </row>
    <row r="39" spans="2:8" ht="12.75" thickBot="1" x14ac:dyDescent="0.25">
      <c r="B39" s="17" t="s">
        <v>28</v>
      </c>
      <c r="C39" s="18"/>
      <c r="D39" s="18"/>
      <c r="E39" s="18"/>
      <c r="F39" s="18"/>
      <c r="G39" s="18"/>
      <c r="H39" s="19"/>
    </row>
    <row r="40" spans="2:8" ht="12.75" thickBot="1" x14ac:dyDescent="0.25">
      <c r="B40" s="20" t="s">
        <v>2</v>
      </c>
      <c r="C40" s="23" t="s">
        <v>3</v>
      </c>
      <c r="D40" s="24"/>
      <c r="E40" s="24"/>
      <c r="F40" s="24"/>
      <c r="G40" s="25"/>
      <c r="H40" s="26" t="s">
        <v>4</v>
      </c>
    </row>
    <row r="41" spans="2:8" ht="24.75" thickBot="1" x14ac:dyDescent="0.25">
      <c r="B41" s="21"/>
      <c r="C41" s="9" t="s">
        <v>5</v>
      </c>
      <c r="D41" s="10" t="s">
        <v>6</v>
      </c>
      <c r="E41" s="10" t="s">
        <v>7</v>
      </c>
      <c r="F41" s="10" t="s">
        <v>8</v>
      </c>
      <c r="G41" s="10" t="s">
        <v>9</v>
      </c>
      <c r="H41" s="27"/>
    </row>
    <row r="42" spans="2:8" ht="12.75" thickBot="1" x14ac:dyDescent="0.25">
      <c r="B42" s="22"/>
      <c r="C42" s="9" t="s">
        <v>24</v>
      </c>
      <c r="D42" s="10" t="s">
        <v>25</v>
      </c>
      <c r="E42" s="10" t="s">
        <v>10</v>
      </c>
      <c r="F42" s="10" t="s">
        <v>26</v>
      </c>
      <c r="G42" s="10" t="s">
        <v>27</v>
      </c>
      <c r="H42" s="10" t="s">
        <v>11</v>
      </c>
    </row>
    <row r="43" spans="2:8" ht="16.5" customHeight="1" x14ac:dyDescent="0.2">
      <c r="B43" s="3" t="s">
        <v>13</v>
      </c>
      <c r="C43" s="4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</row>
    <row r="44" spans="2:8" ht="16.5" customHeight="1" x14ac:dyDescent="0.2">
      <c r="B44" s="3" t="s">
        <v>14</v>
      </c>
      <c r="C44" s="4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2:8" ht="16.5" customHeight="1" x14ac:dyDescent="0.2">
      <c r="B45" s="3" t="s">
        <v>15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16.5" customHeight="1" thickBot="1" x14ac:dyDescent="0.25">
      <c r="B46" s="3" t="s">
        <v>16</v>
      </c>
      <c r="C46" s="4">
        <v>25923625.66</v>
      </c>
      <c r="D46" s="5">
        <v>270298.74</v>
      </c>
      <c r="E46" s="5">
        <v>26193924.399999999</v>
      </c>
      <c r="F46" s="5">
        <v>11629482.830000002</v>
      </c>
      <c r="G46" s="5">
        <v>8473435.8499999996</v>
      </c>
      <c r="H46" s="5">
        <v>14564441.57</v>
      </c>
    </row>
    <row r="47" spans="2:8" ht="12.75" thickBot="1" x14ac:dyDescent="0.25">
      <c r="B47" s="2" t="s">
        <v>12</v>
      </c>
      <c r="C47" s="6">
        <v>25923625.66</v>
      </c>
      <c r="D47" s="7">
        <v>270298.74</v>
      </c>
      <c r="E47" s="7">
        <v>26193924.399999999</v>
      </c>
      <c r="F47" s="7">
        <v>11629482.830000002</v>
      </c>
      <c r="G47" s="7">
        <v>8473435.8499999996</v>
      </c>
      <c r="H47" s="7">
        <v>14564441.57</v>
      </c>
    </row>
    <row r="49" spans="2:8" ht="12.75" thickBot="1" x14ac:dyDescent="0.25"/>
    <row r="50" spans="2:8" ht="14.25" customHeight="1" x14ac:dyDescent="0.2">
      <c r="B50" s="11" t="s">
        <v>58</v>
      </c>
      <c r="C50" s="12"/>
      <c r="D50" s="12"/>
      <c r="E50" s="12"/>
      <c r="F50" s="12"/>
      <c r="G50" s="12"/>
      <c r="H50" s="13"/>
    </row>
    <row r="51" spans="2:8" x14ac:dyDescent="0.2">
      <c r="B51" s="14" t="s">
        <v>0</v>
      </c>
      <c r="C51" s="15"/>
      <c r="D51" s="15"/>
      <c r="E51" s="15"/>
      <c r="F51" s="15"/>
      <c r="G51" s="15"/>
      <c r="H51" s="16"/>
    </row>
    <row r="52" spans="2:8" x14ac:dyDescent="0.2">
      <c r="B52" s="14" t="s">
        <v>1</v>
      </c>
      <c r="C52" s="15"/>
      <c r="D52" s="15"/>
      <c r="E52" s="15"/>
      <c r="F52" s="15"/>
      <c r="G52" s="15"/>
      <c r="H52" s="16"/>
    </row>
    <row r="53" spans="2:8" ht="12.75" thickBot="1" x14ac:dyDescent="0.25">
      <c r="B53" s="17" t="s">
        <v>28</v>
      </c>
      <c r="C53" s="18"/>
      <c r="D53" s="18"/>
      <c r="E53" s="18"/>
      <c r="F53" s="18"/>
      <c r="G53" s="18"/>
      <c r="H53" s="19"/>
    </row>
    <row r="54" spans="2:8" ht="12.75" thickBot="1" x14ac:dyDescent="0.25">
      <c r="B54" s="20" t="s">
        <v>2</v>
      </c>
      <c r="C54" s="23" t="s">
        <v>3</v>
      </c>
      <c r="D54" s="24"/>
      <c r="E54" s="24"/>
      <c r="F54" s="24"/>
      <c r="G54" s="25"/>
      <c r="H54" s="26" t="s">
        <v>4</v>
      </c>
    </row>
    <row r="55" spans="2:8" ht="24.75" thickBot="1" x14ac:dyDescent="0.25">
      <c r="B55" s="21"/>
      <c r="C55" s="9" t="s">
        <v>5</v>
      </c>
      <c r="D55" s="10" t="s">
        <v>6</v>
      </c>
      <c r="E55" s="10" t="s">
        <v>7</v>
      </c>
      <c r="F55" s="10" t="s">
        <v>8</v>
      </c>
      <c r="G55" s="10" t="s">
        <v>9</v>
      </c>
      <c r="H55" s="27"/>
    </row>
    <row r="56" spans="2:8" ht="12.75" thickBot="1" x14ac:dyDescent="0.25">
      <c r="B56" s="22"/>
      <c r="C56" s="9" t="s">
        <v>24</v>
      </c>
      <c r="D56" s="10" t="s">
        <v>25</v>
      </c>
      <c r="E56" s="10" t="s">
        <v>10</v>
      </c>
      <c r="F56" s="10" t="s">
        <v>26</v>
      </c>
      <c r="G56" s="10" t="s">
        <v>27</v>
      </c>
      <c r="H56" s="10" t="s">
        <v>11</v>
      </c>
    </row>
    <row r="57" spans="2:8" ht="28.5" customHeight="1" x14ac:dyDescent="0.2">
      <c r="B57" s="3" t="s">
        <v>17</v>
      </c>
      <c r="C57" s="4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2:8" ht="28.5" customHeight="1" x14ac:dyDescent="0.2">
      <c r="B58" s="3" t="s">
        <v>18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2:8" ht="33" customHeight="1" x14ac:dyDescent="0.2">
      <c r="B59" s="3" t="s">
        <v>19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2:8" ht="33" customHeight="1" x14ac:dyDescent="0.2">
      <c r="B60" s="3" t="s">
        <v>20</v>
      </c>
      <c r="C60" s="4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2:8" ht="33" customHeight="1" x14ac:dyDescent="0.2">
      <c r="B61" s="3" t="s">
        <v>21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33" customHeight="1" x14ac:dyDescent="0.2">
      <c r="B62" s="3" t="s">
        <v>22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33" customHeight="1" thickBot="1" x14ac:dyDescent="0.25">
      <c r="B63" s="3" t="s">
        <v>23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12.75" thickBot="1" x14ac:dyDescent="0.25">
      <c r="B64" s="2" t="s">
        <v>12</v>
      </c>
      <c r="C64" s="6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</row>
    <row r="72" spans="1:9" ht="15" x14ac:dyDescent="0.25">
      <c r="A72" s="35" t="s">
        <v>54</v>
      </c>
      <c r="B72" s="35"/>
      <c r="C72" s="35"/>
      <c r="D72" s="36"/>
      <c r="E72" s="35" t="s">
        <v>55</v>
      </c>
      <c r="F72" s="35"/>
      <c r="G72" s="35"/>
      <c r="H72" s="37"/>
      <c r="I72" s="37"/>
    </row>
    <row r="73" spans="1:9" ht="15" x14ac:dyDescent="0.25">
      <c r="A73" s="35" t="s">
        <v>56</v>
      </c>
      <c r="B73" s="35"/>
      <c r="C73" s="35"/>
      <c r="D73" s="36"/>
      <c r="E73" s="35" t="s">
        <v>57</v>
      </c>
      <c r="F73" s="35"/>
      <c r="G73" s="35"/>
      <c r="H73" s="37"/>
      <c r="I73" s="37"/>
    </row>
  </sheetData>
  <mergeCells count="25">
    <mergeCell ref="A72:C72"/>
    <mergeCell ref="A73:C73"/>
    <mergeCell ref="E72:G72"/>
    <mergeCell ref="E73:G73"/>
    <mergeCell ref="B2:H2"/>
    <mergeCell ref="B3:H3"/>
    <mergeCell ref="B4:H4"/>
    <mergeCell ref="B5:H5"/>
    <mergeCell ref="B6:B8"/>
    <mergeCell ref="C6:G6"/>
    <mergeCell ref="H6:H7"/>
    <mergeCell ref="B36:H36"/>
    <mergeCell ref="B37:H37"/>
    <mergeCell ref="B38:H38"/>
    <mergeCell ref="B39:H39"/>
    <mergeCell ref="B40:B42"/>
    <mergeCell ref="C40:G40"/>
    <mergeCell ref="H40:H41"/>
    <mergeCell ref="B50:H50"/>
    <mergeCell ref="B51:H51"/>
    <mergeCell ref="B52:H52"/>
    <mergeCell ref="B53:H53"/>
    <mergeCell ref="B54:B56"/>
    <mergeCell ref="C54:G54"/>
    <mergeCell ref="H54:H55"/>
  </mergeCells>
  <pageMargins left="0.39370078740157483" right="0.19685039370078741" top="0.59055118110236227" bottom="0.19685039370078741" header="0.31496062992125984" footer="0.31496062992125984"/>
  <pageSetup scale="90" orientation="landscape" r:id="rId1"/>
  <ignoredErrors>
    <ignoredError sqref="C8:G8 C42:G42 C56:G5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2018-04-27T15:32:02Z</cp:lastPrinted>
  <dcterms:created xsi:type="dcterms:W3CDTF">2015-10-07T18:39:25Z</dcterms:created>
  <dcterms:modified xsi:type="dcterms:W3CDTF">2018-04-27T15:33:02Z</dcterms:modified>
</cp:coreProperties>
</file>