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esktop\Municipio de morelos jorge\1ER TRIMESTRE DE 2018\I. Información Contable\"/>
    </mc:Choice>
  </mc:AlternateContent>
  <xr:revisionPtr revIDLastSave="0" documentId="12_ncr:500000_{6C9AB53D-926D-4536-89CA-DB67EDA8AD3A}" xr6:coauthVersionLast="31" xr6:coauthVersionMax="31" xr10:uidLastSave="{00000000-0000-0000-0000-000000000000}"/>
  <bookViews>
    <workbookView xWindow="0" yWindow="0" windowWidth="11490" windowHeight="9330" xr2:uid="{00000000-000D-0000-FFFF-FFFF00000000}"/>
  </bookViews>
  <sheets>
    <sheet name="ECSF" sheetId="1" r:id="rId1"/>
  </sheets>
  <definedNames>
    <definedName name="_xlnm.Print_Area" localSheetId="0">ECSF!$B$2:$D$63</definedName>
  </definedNames>
  <calcPr calcId="162913"/>
</workbook>
</file>

<file path=xl/calcChain.xml><?xml version="1.0" encoding="utf-8"?>
<calcChain xmlns="http://schemas.openxmlformats.org/spreadsheetml/2006/main">
  <c r="D59" i="1" l="1"/>
  <c r="C59" i="1"/>
  <c r="D52" i="1"/>
  <c r="C52" i="1"/>
  <c r="D47" i="1"/>
  <c r="D46" i="1" s="1"/>
  <c r="C47" i="1"/>
  <c r="D27" i="1"/>
  <c r="D38" i="1"/>
  <c r="C38" i="1"/>
  <c r="D28" i="1"/>
  <c r="C28" i="1"/>
  <c r="C27" i="1" s="1"/>
  <c r="D16" i="1"/>
  <c r="D7" i="1"/>
  <c r="C16" i="1"/>
  <c r="C7" i="1"/>
  <c r="C6" i="1" s="1"/>
  <c r="C46" i="1" l="1"/>
  <c r="D6" i="1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<sst xmlns="http://schemas.openxmlformats.org/spreadsheetml/2006/main" count="69" uniqueCount="69">
  <si>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</si>
  <si>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</si>
  <si>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</si>
  <si>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</si>
  <si>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</si>
  <si>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</si>
  <si>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</si>
  <si>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</si>
  <si>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</si>
  <si>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</si>
  <si>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</si>
  <si>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</si>
  <si>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</si>
  <si>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</si>
  <si>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</si>
  <si>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</si>
  <si>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</si>
  <si>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</si>
  <si>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</si>
  <si>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</si>
  <si>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</si>
  <si>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</si>
  <si>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</si>
  <si>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</si>
  <si>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</si>
  <si>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</si>
  <si>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</si>
  <si>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</si>
  <si>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</si>
  <si>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</si>
  <si>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</si>
  <si>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</si>
  <si>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</si>
  <si>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</si>
  <si>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</si>
  <si>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</si>
  <si>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</si>
  <si>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</si>
  <si>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</si>
  <si>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</si>
  <si>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</si>
  <si>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</si>
  <si>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</si>
  <si>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</si>
  <si>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</si>
  <si>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</si>
  <si>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</si>
  <si>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</si>
  <si>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</si>
  <si>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</si>
  <si>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</si>
  <si>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</si>
  <si>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</si>
  <si>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</si>
  <si>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2018</t>
  </si>
  <si>
    <t>ASEC_ECSF_1erTRIM_S1</t>
  </si>
  <si>
    <t>MUNICIPIO DE MORELOS, COAHUILA</t>
  </si>
  <si>
    <t>C. VIRGINIA GABRIELA ZERTUCHE FLORES</t>
  </si>
  <si>
    <t>C. CRUZ EDUARDO ACEVEDO ESQUIVEL</t>
  </si>
  <si>
    <t>PRESIDENTA MUNICIPAL</t>
  </si>
  <si>
    <t>TESORERO MUNICIPAL</t>
  </si>
  <si>
    <t>C. NORMA SERRANO SILVIA</t>
  </si>
  <si>
    <t>C. JUAN ANTONIO AVITIA CASTRO</t>
  </si>
  <si>
    <t>COMISIONADO DE HACIENDA</t>
  </si>
  <si>
    <t>CONTRALOR MUNICIPAL</t>
  </si>
  <si>
    <t>C. JOSE LUIS GONZALEZ PEREZ</t>
  </si>
  <si>
    <t>C. CARLOS CESAR IRUEGAS AREVALO</t>
  </si>
  <si>
    <t>SINDICO DE MAYORIA</t>
  </si>
  <si>
    <t>SINDICO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</si>
</sst>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0" xfId="0" applyFont="1" applyBorder="1"/>
    <xf numFmtId="0" fontId="0" fillId="0" borderId="0" xfId="0" applyBorder="1" applyAlignment="1">
      <alignment vertical="top"/>
    </xf>
    <xf numFmtId="0" fontId="3" fillId="0" borderId="0" xfId="0" applyFont="1" applyBorder="1" applyAlignment="1">
      <alignment horizontal="center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0" fillId="0" borderId="11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164" fontId="3" fillId="0" borderId="0" xfId="0" applyNumberFormat="1" applyFont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779807</xdr:colOff>
      <xdr:row>3</xdr:row>
      <xdr:rowOff>175178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0025"/>
          <a:ext cx="770282" cy="546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1314451</xdr:colOff>
      <xdr:row>1</xdr:row>
      <xdr:rowOff>9525</xdr:rowOff>
    </xdr:from>
    <xdr:to>
      <xdr:col>3</xdr:col>
      <xdr:colOff>2076451</xdr:colOff>
      <xdr:row>3</xdr:row>
      <xdr:rowOff>161925</xdr:rowOff>
    </xdr:to>
    <xdr:pic>
      <xdr:nvPicPr>
        <xdr:cNvPr id="3" name="2 Imagen" descr="C:\Users\Laura\Desktop\Logo Morelos\logooffici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1" y="209550"/>
          <a:ext cx="762000" cy="533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7"/>
  <sheetViews>
    <sheetView showGridLines="0" tabSelected="1" topLeftCell="A59" zoomScaleNormal="100" workbookViewId="0">
      <selection activeCell="B2" sqref="B2:D111"/>
    </sheetView>
  </sheetViews>
  <sheetFormatPr baseColWidth="10" defaultColWidth="11.5703125" defaultRowHeight="15" x14ac:dyDescent="0.25"/>
  <cols>
    <col min="1" max="1" width="2.7109375" style="1" customWidth="1"/>
    <col min="2" max="2" width="67.28515625" style="1" customWidth="1"/>
    <col min="3" max="3" width="34.85546875" style="1" customWidth="1"/>
    <col min="4" max="4" width="35.1406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30" t="s">
        <v>56</v>
      </c>
      <c r="C2" s="31"/>
      <c r="D2" s="32"/>
    </row>
    <row r="3" spans="2:6" x14ac:dyDescent="0.25">
      <c r="B3" s="33" t="s">
        <v>0</v>
      </c>
      <c r="C3" s="34"/>
      <c r="D3" s="35"/>
    </row>
    <row r="4" spans="2:6" thickBot="1" x14ac:dyDescent="0.35">
      <c r="B4" s="36" t="s">
        <v>54</v>
      </c>
      <c r="C4" s="37"/>
      <c r="D4" s="38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0</v>
      </c>
      <c r="D6" s="7">
        <f>+D7+D16</f>
        <v>7979000.0899999999</v>
      </c>
    </row>
    <row r="7" spans="2:6" ht="14.45" x14ac:dyDescent="0.3">
      <c r="B7" s="8" t="s">
        <v>4</v>
      </c>
      <c r="C7" s="6">
        <f>SUM(C8:C14)</f>
        <v>0</v>
      </c>
      <c r="D7" s="7">
        <f>SUM(D8:D14)</f>
        <v>3875090.66</v>
      </c>
    </row>
    <row r="8" spans="2:6" x14ac:dyDescent="0.25">
      <c r="B8" s="9" t="s">
        <v>5</v>
      </c>
      <c r="C8" s="10">
        <v>0</v>
      </c>
      <c r="D8" s="11">
        <v>3669568.58</v>
      </c>
    </row>
    <row r="9" spans="2:6" x14ac:dyDescent="0.25">
      <c r="B9" s="9" t="s">
        <v>6</v>
      </c>
      <c r="C9" s="10">
        <v>0</v>
      </c>
      <c r="D9" s="11">
        <v>128332.08</v>
      </c>
      <c r="F9" s="12"/>
    </row>
    <row r="10" spans="2:6" x14ac:dyDescent="0.25">
      <c r="B10" s="9" t="s">
        <v>7</v>
      </c>
      <c r="C10" s="10">
        <v>0</v>
      </c>
      <c r="D10" s="11">
        <v>77190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SUM(C17:C25)</f>
        <v>0</v>
      </c>
      <c r="D16" s="7">
        <f>SUM(D17:D25)</f>
        <v>4103909.43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4103909.43</v>
      </c>
    </row>
    <row r="20" spans="2:4" ht="14.45" x14ac:dyDescent="0.3">
      <c r="B20" s="9" t="s">
        <v>16</v>
      </c>
      <c r="C20" s="10">
        <v>0</v>
      </c>
      <c r="D20" s="11">
        <v>0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x14ac:dyDescent="0.25">
      <c r="B27" s="5" t="s">
        <v>22</v>
      </c>
      <c r="C27" s="6">
        <f>+C28+C38</f>
        <v>1547880.29</v>
      </c>
      <c r="D27" s="7">
        <f>+D28+D38</f>
        <v>0</v>
      </c>
    </row>
    <row r="28" spans="2:4" x14ac:dyDescent="0.25">
      <c r="B28" s="8" t="s">
        <v>23</v>
      </c>
      <c r="C28" s="6">
        <f>SUM(C29:C36)</f>
        <v>1547880.29</v>
      </c>
      <c r="D28" s="7">
        <f>SUM(D29:D36)</f>
        <v>0</v>
      </c>
    </row>
    <row r="29" spans="2:4" x14ac:dyDescent="0.25">
      <c r="B29" s="9" t="s">
        <v>24</v>
      </c>
      <c r="C29" s="10">
        <v>1528092.29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19788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f>SUM(C39:C44)</f>
        <v>0</v>
      </c>
      <c r="D38" s="7">
        <f>SUM(D39:D44)</f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+C47+C52+C59</f>
        <v>6431119.7999999998</v>
      </c>
      <c r="D46" s="7">
        <f>+D47+D52+D59</f>
        <v>0</v>
      </c>
    </row>
    <row r="47" spans="2:4" x14ac:dyDescent="0.25">
      <c r="B47" s="8" t="s">
        <v>40</v>
      </c>
      <c r="C47" s="6">
        <f>SUM(C48:C50)</f>
        <v>0</v>
      </c>
      <c r="D47" s="7">
        <f>SUM(D48:D50)</f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SUM(C53:C57)</f>
        <v>6431119.7999999998</v>
      </c>
      <c r="D52" s="7">
        <f>SUM(D53:D57)</f>
        <v>0</v>
      </c>
    </row>
    <row r="53" spans="1:8" x14ac:dyDescent="0.25">
      <c r="B53" s="9" t="s">
        <v>45</v>
      </c>
      <c r="C53" s="10">
        <v>6431119.7999999998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f>SUM(C60:C61)</f>
        <v>0</v>
      </c>
      <c r="D59" s="7">
        <f>SUM(D60:D61)</f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55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9" t="s">
        <v>53</v>
      </c>
      <c r="C63" s="39"/>
      <c r="D63" s="39"/>
      <c r="E63" s="16"/>
      <c r="F63" s="16"/>
      <c r="G63" s="16"/>
      <c r="H63" s="16"/>
    </row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98" spans="2:7" hidden="1" x14ac:dyDescent="0.25"/>
    <row r="99" spans="2:7" hidden="1" x14ac:dyDescent="0.25"/>
    <row r="104" spans="2:7" s="18" customFormat="1" x14ac:dyDescent="0.25">
      <c r="B104" s="19"/>
      <c r="C104" s="19"/>
      <c r="D104" s="19"/>
      <c r="E104" s="19"/>
      <c r="F104" s="19"/>
      <c r="G104" s="19"/>
    </row>
    <row r="105" spans="2:7" s="20" customFormat="1" x14ac:dyDescent="0.25">
      <c r="B105" s="21" t="s">
        <v>57</v>
      </c>
      <c r="C105" s="22"/>
      <c r="D105" s="21" t="s">
        <v>58</v>
      </c>
      <c r="E105" s="22"/>
      <c r="G105" s="22"/>
    </row>
    <row r="106" spans="2:7" s="20" customFormat="1" ht="39" customHeight="1" x14ac:dyDescent="0.25">
      <c r="B106" s="23" t="s">
        <v>59</v>
      </c>
      <c r="C106" s="24"/>
      <c r="D106" s="23" t="s">
        <v>60</v>
      </c>
      <c r="E106" s="25"/>
      <c r="G106" s="25"/>
    </row>
    <row r="107" spans="2:7" s="20" customFormat="1" x14ac:dyDescent="0.25">
      <c r="B107" s="26" t="s">
        <v>61</v>
      </c>
      <c r="C107" s="27"/>
      <c r="D107" s="21" t="s">
        <v>62</v>
      </c>
      <c r="E107" s="27"/>
      <c r="G107" s="28"/>
    </row>
    <row r="108" spans="2:7" s="20" customFormat="1" ht="45" customHeight="1" x14ac:dyDescent="0.25">
      <c r="B108" s="23" t="s">
        <v>63</v>
      </c>
      <c r="C108" s="25"/>
      <c r="D108" s="23" t="s">
        <v>64</v>
      </c>
      <c r="E108" s="25"/>
      <c r="G108" s="25"/>
    </row>
    <row r="109" spans="2:7" s="20" customFormat="1" x14ac:dyDescent="0.25">
      <c r="B109" s="26" t="s">
        <v>65</v>
      </c>
      <c r="C109" s="27"/>
      <c r="D109" s="26" t="s">
        <v>66</v>
      </c>
      <c r="E109" s="27"/>
      <c r="G109" s="27"/>
    </row>
    <row r="110" spans="2:7" s="20" customFormat="1" x14ac:dyDescent="0.25">
      <c r="B110" s="25" t="s">
        <v>67</v>
      </c>
      <c r="C110" s="25"/>
      <c r="D110" s="25" t="s">
        <v>68</v>
      </c>
      <c r="E110" s="25"/>
      <c r="G110" s="25"/>
    </row>
    <row r="116" spans="3:4" x14ac:dyDescent="0.25">
      <c r="C116" s="29"/>
      <c r="D116" s="29"/>
    </row>
    <row r="117" spans="3:4" x14ac:dyDescent="0.25">
      <c r="D117" s="29"/>
    </row>
  </sheetData>
  <mergeCells count="4">
    <mergeCell ref="B2:D2"/>
    <mergeCell ref="B3:D3"/>
    <mergeCell ref="B4:D4"/>
    <mergeCell ref="B63:D63"/>
  </mergeCells>
  <pageMargins left="0.7" right="0.7" top="0.4" bottom="0.46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2018-04-21T02:07:02Z</cp:lastPrinted>
  <dcterms:created xsi:type="dcterms:W3CDTF">2015-10-07T18:30:02Z</dcterms:created>
  <dcterms:modified xsi:type="dcterms:W3CDTF">2018-04-21T02:07:07Z</dcterms:modified>
</cp:coreProperties>
</file>