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390"/>
  </bookViews>
  <sheets>
    <sheet name="ESF" sheetId="1" r:id="rId1"/>
  </sheets>
  <definedNames>
    <definedName name="_xlnm.Print_Area" localSheetId="0">ESF!$B$2:$J$54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1" l="1"/>
  <c r="I51" i="1"/>
  <c r="J49" i="1"/>
  <c r="I49" i="1"/>
  <c r="J38" i="1"/>
  <c r="I38" i="1"/>
  <c r="J33" i="1"/>
  <c r="I33" i="1"/>
  <c r="J29" i="1"/>
  <c r="I29" i="1"/>
  <c r="J17" i="1"/>
  <c r="I17" i="1"/>
  <c r="E29" i="1"/>
  <c r="E31" i="1" s="1"/>
  <c r="D31" i="1"/>
  <c r="D29" i="1"/>
  <c r="E16" i="1"/>
  <c r="D16" i="1"/>
</calcChain>
</file>

<file path=xl/sharedStrings.xml><?xml version="1.0" encoding="utf-8"?>
<sst xmlns="http://schemas.openxmlformats.org/spreadsheetml/2006/main" count="79" uniqueCount="77">
  <si>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</si>
  <si>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</si>
  <si>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</si>
  <si>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</si>
  <si>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</si>
  <si>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</si>
  <si>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</si>
  <si>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</si>
  <si>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</si>
  <si>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</si>
  <si>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</si>
  <si>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</si>
  <si>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</si>
  <si>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</si>
  <si>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</si>
  <si>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</si>
  <si>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</si>
  <si>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</si>
  <si>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</si>
  <si>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</si>
  <si>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</si>
  <si>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</si>
  <si>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</si>
  <si>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</si>
  <si>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</si>
  <si>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</si>
  <si>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</si>
  <si>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</si>
  <si>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</si>
  <si>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</si>
  <si>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</si>
  <si>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</si>
  <si>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</si>
  <si>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</si>
  <si>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</si>
  <si>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</si>
  <si>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</si>
  <si>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</si>
  <si>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</si>
  <si>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</si>
  <si>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</si>
  <si>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</si>
  <si>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</si>
  <si>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</si>
  <si>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</si>
  <si>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</si>
  <si>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</si>
  <si>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</si>
  <si>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</si>
  <si>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</si>
  <si>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</si>
  <si>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</si>
  <si>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</si>
  <si>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</si>
  <si>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</si>
  <si>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</si>
  <si>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</si>
  <si>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</si>
  <si>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</si>
  <si>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</si>
  <si>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</si>
  <si>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2018</t>
  </si>
  <si>
    <t>ASEC_ESF_2doTRIM_A5</t>
  </si>
  <si>
    <t>Al 30 de junio de 2018 y al 31 de diciembre de 2017</t>
  </si>
  <si>
    <t>MUNICIPIO DE ZARAGOZA, COAHUILA</t>
  </si>
  <si>
    <t xml:space="preserve">C. ANGELES ELOISA FLORES TORRES </t>
  </si>
  <si>
    <t>C. JUAN MARTIN SALINAS LOPEZ</t>
  </si>
  <si>
    <t>PRESIDENTE MUNICIPAL</t>
  </si>
  <si>
    <t>SINDICO DE MAYORIA</t>
  </si>
  <si>
    <t>C. SANDRA PATRICIA PEREZ ALVAREZ</t>
  </si>
  <si>
    <t>C. GUADALUPE LOPEZ LUNA</t>
  </si>
  <si>
    <t>CONTRALOR MUNICIPAL</t>
  </si>
  <si>
    <t>TESORERO MUNICIPAL</t>
  </si>
  <si>
    <t>C. LIC. ETELVINA RODRIGEZ FLORES</t>
  </si>
  <si>
    <t>C. MARIA EUGENIA MENDOZA YAÑEZ</t>
  </si>
  <si>
    <t>REGIDOR DE HACIENDA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</si>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</sst>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19050</xdr:rowOff>
    </xdr:from>
    <xdr:to>
      <xdr:col>1</xdr:col>
      <xdr:colOff>746451</xdr:colOff>
      <xdr:row>3</xdr:row>
      <xdr:rowOff>157369</xdr:rowOff>
    </xdr:to>
    <xdr:pic>
      <xdr:nvPicPr>
        <xdr:cNvPr id="2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28600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209551</xdr:colOff>
      <xdr:row>1</xdr:row>
      <xdr:rowOff>28575</xdr:rowOff>
    </xdr:from>
    <xdr:to>
      <xdr:col>9</xdr:col>
      <xdr:colOff>838200</xdr:colOff>
      <xdr:row>3</xdr:row>
      <xdr:rowOff>161924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01" y="238125"/>
          <a:ext cx="628649" cy="533399"/>
        </a:xfrm>
        <a:prstGeom prst="rect">
          <a:avLst/>
        </a:prstGeom>
      </xdr:spPr>
    </xdr:pic>
    <xdr:clientData/>
  </xdr:twoCellAnchor>
  <xdr:twoCellAnchor>
    <xdr:from>
      <xdr:col>7</xdr:col>
      <xdr:colOff>115941</xdr:colOff>
      <xdr:row>125</xdr:row>
      <xdr:rowOff>0</xdr:rowOff>
    </xdr:from>
    <xdr:to>
      <xdr:col>10</xdr:col>
      <xdr:colOff>226100</xdr:colOff>
      <xdr:row>125</xdr:row>
      <xdr:rowOff>0</xdr:rowOff>
    </xdr:to>
    <xdr:cxnSp macro="">
      <xdr:nvCxnSpPr>
        <xdr:cNvPr id="4" name="Conector recto 14">
          <a:extLst>
            <a:ext uri="{FF2B5EF4-FFF2-40B4-BE49-F238E27FC236}">
              <a16:creationId xmlns="" xmlns:a16="http://schemas.microsoft.com/office/drawing/2014/main" id="{D5BE0646-3324-460D-944A-EFB638610B77}"/>
            </a:ext>
          </a:extLst>
        </xdr:cNvPr>
        <xdr:cNvCxnSpPr/>
      </xdr:nvCxnSpPr>
      <xdr:spPr>
        <a:xfrm flipV="1">
          <a:off x="7307316" y="13668375"/>
          <a:ext cx="2510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165639</xdr:colOff>
      <xdr:row>127</xdr:row>
      <xdr:rowOff>0</xdr:rowOff>
    </xdr:from>
    <xdr:to>
      <xdr:col>10</xdr:col>
      <xdr:colOff>275798</xdr:colOff>
      <xdr:row>127</xdr:row>
      <xdr:rowOff>0</xdr:rowOff>
    </xdr:to>
    <xdr:cxnSp macro="">
      <xdr:nvCxnSpPr>
        <xdr:cNvPr id="5" name="Conector recto 14">
          <a:extLst>
            <a:ext uri="{FF2B5EF4-FFF2-40B4-BE49-F238E27FC236}">
              <a16:creationId xmlns="" xmlns:a16="http://schemas.microsoft.com/office/drawing/2014/main" id="{D5BE0646-3324-460D-944A-EFB638610B77}"/>
            </a:ext>
          </a:extLst>
        </xdr:cNvPr>
        <xdr:cNvCxnSpPr/>
      </xdr:nvCxnSpPr>
      <xdr:spPr>
        <a:xfrm flipV="1">
          <a:off x="7357014" y="14335125"/>
          <a:ext cx="2510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182205</xdr:colOff>
      <xdr:row>129</xdr:row>
      <xdr:rowOff>0</xdr:rowOff>
    </xdr:from>
    <xdr:to>
      <xdr:col>10</xdr:col>
      <xdr:colOff>292364</xdr:colOff>
      <xdr:row>129</xdr:row>
      <xdr:rowOff>0</xdr:rowOff>
    </xdr:to>
    <xdr:cxnSp macro="">
      <xdr:nvCxnSpPr>
        <xdr:cNvPr id="6" name="Conector recto 14">
          <a:extLst>
            <a:ext uri="{FF2B5EF4-FFF2-40B4-BE49-F238E27FC236}">
              <a16:creationId xmlns="" xmlns:a16="http://schemas.microsoft.com/office/drawing/2014/main" id="{D5BE0646-3324-460D-944A-EFB638610B77}"/>
            </a:ext>
          </a:extLst>
        </xdr:cNvPr>
        <xdr:cNvCxnSpPr/>
      </xdr:nvCxnSpPr>
      <xdr:spPr>
        <a:xfrm flipV="1">
          <a:off x="7373580" y="15001875"/>
          <a:ext cx="2510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125</xdr:row>
      <xdr:rowOff>0</xdr:rowOff>
    </xdr:from>
    <xdr:to>
      <xdr:col>3</xdr:col>
      <xdr:colOff>19050</xdr:colOff>
      <xdr:row>125</xdr:row>
      <xdr:rowOff>0</xdr:rowOff>
    </xdr:to>
    <xdr:cxnSp macro="">
      <xdr:nvCxnSpPr>
        <xdr:cNvPr id="7" name="Conector recto 14">
          <a:extLst>
            <a:ext uri="{FF2B5EF4-FFF2-40B4-BE49-F238E27FC236}">
              <a16:creationId xmlns="" xmlns:a16="http://schemas.microsoft.com/office/drawing/2014/main" id="{D5BE0646-3324-460D-944A-EFB638610B77}"/>
            </a:ext>
          </a:extLst>
        </xdr:cNvPr>
        <xdr:cNvCxnSpPr/>
      </xdr:nvCxnSpPr>
      <xdr:spPr>
        <a:xfrm flipV="1">
          <a:off x="180975" y="13668375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127</xdr:row>
      <xdr:rowOff>0</xdr:rowOff>
    </xdr:from>
    <xdr:to>
      <xdr:col>3</xdr:col>
      <xdr:colOff>19050</xdr:colOff>
      <xdr:row>127</xdr:row>
      <xdr:rowOff>0</xdr:rowOff>
    </xdr:to>
    <xdr:cxnSp macro="">
      <xdr:nvCxnSpPr>
        <xdr:cNvPr id="8" name="Conector recto 14">
          <a:extLst>
            <a:ext uri="{FF2B5EF4-FFF2-40B4-BE49-F238E27FC236}">
              <a16:creationId xmlns="" xmlns:a16="http://schemas.microsoft.com/office/drawing/2014/main" id="{D5BE0646-3324-460D-944A-EFB638610B77}"/>
            </a:ext>
          </a:extLst>
        </xdr:cNvPr>
        <xdr:cNvCxnSpPr/>
      </xdr:nvCxnSpPr>
      <xdr:spPr>
        <a:xfrm flipV="1">
          <a:off x="180975" y="14335125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129</xdr:row>
      <xdr:rowOff>0</xdr:rowOff>
    </xdr:from>
    <xdr:to>
      <xdr:col>3</xdr:col>
      <xdr:colOff>19050</xdr:colOff>
      <xdr:row>129</xdr:row>
      <xdr:rowOff>0</xdr:rowOff>
    </xdr:to>
    <xdr:cxnSp macro="">
      <xdr:nvCxnSpPr>
        <xdr:cNvPr id="9" name="Conector recto 14">
          <a:extLst>
            <a:ext uri="{FF2B5EF4-FFF2-40B4-BE49-F238E27FC236}">
              <a16:creationId xmlns="" xmlns:a16="http://schemas.microsoft.com/office/drawing/2014/main" id="{D5BE0646-3324-460D-944A-EFB638610B77}"/>
            </a:ext>
          </a:extLst>
        </xdr:cNvPr>
        <xdr:cNvCxnSpPr/>
      </xdr:nvCxnSpPr>
      <xdr:spPr>
        <a:xfrm flipV="1">
          <a:off x="180975" y="15001875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2"/>
  <sheetViews>
    <sheetView showGridLines="0" tabSelected="1" zoomScaleNormal="100" zoomScalePageLayoutView="115" workbookViewId="0">
      <selection activeCell="H12" sqref="H12"/>
    </sheetView>
  </sheetViews>
  <sheetFormatPr baseColWidth="10" defaultColWidth="11.5703125" defaultRowHeight="16.899999999999999" customHeight="1" x14ac:dyDescent="0.25"/>
  <cols>
    <col min="1" max="1" width="2.7109375" style="33" customWidth="1"/>
    <col min="2" max="2" width="32.2851562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2.2851562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6.899999999999999" customHeight="1" thickBot="1" x14ac:dyDescent="0.35"/>
    <row r="2" spans="2:10" ht="16.899999999999999" customHeight="1" x14ac:dyDescent="0.25">
      <c r="B2" s="49" t="s">
        <v>64</v>
      </c>
      <c r="C2" s="50"/>
      <c r="D2" s="50"/>
      <c r="E2" s="50"/>
      <c r="F2" s="50"/>
      <c r="G2" s="50"/>
      <c r="H2" s="50"/>
      <c r="I2" s="50"/>
      <c r="J2" s="51"/>
    </row>
    <row r="3" spans="2:10" ht="15" x14ac:dyDescent="0.25">
      <c r="B3" s="52" t="s">
        <v>0</v>
      </c>
      <c r="C3" s="53"/>
      <c r="D3" s="53"/>
      <c r="E3" s="53"/>
      <c r="F3" s="53"/>
      <c r="G3" s="53"/>
      <c r="H3" s="53"/>
      <c r="I3" s="53"/>
      <c r="J3" s="54"/>
    </row>
    <row r="4" spans="2:10" ht="15" thickBot="1" x14ac:dyDescent="0.35">
      <c r="B4" s="55" t="s">
        <v>63</v>
      </c>
      <c r="C4" s="56"/>
      <c r="D4" s="56"/>
      <c r="E4" s="56"/>
      <c r="F4" s="56"/>
      <c r="G4" s="56"/>
      <c r="H4" s="56"/>
      <c r="I4" s="56"/>
      <c r="J4" s="57"/>
    </row>
    <row r="5" spans="2:10" ht="14.45" x14ac:dyDescent="0.3">
      <c r="B5" s="1" t="s">
        <v>1</v>
      </c>
      <c r="C5" s="2"/>
      <c r="D5" s="35" t="s">
        <v>61</v>
      </c>
      <c r="E5" s="35" t="s">
        <v>59</v>
      </c>
      <c r="F5" s="2"/>
      <c r="G5" s="2" t="s">
        <v>2</v>
      </c>
      <c r="H5" s="2"/>
      <c r="I5" s="35" t="s">
        <v>61</v>
      </c>
      <c r="J5" s="36" t="s">
        <v>59</v>
      </c>
    </row>
    <row r="6" spans="2:10" ht="14.45" x14ac:dyDescent="0.3">
      <c r="B6" s="58"/>
      <c r="C6" s="59"/>
      <c r="D6" s="59"/>
      <c r="E6" s="59"/>
      <c r="F6" s="38"/>
      <c r="G6" s="59"/>
      <c r="H6" s="59"/>
      <c r="I6" s="59"/>
      <c r="J6" s="60"/>
    </row>
    <row r="7" spans="2:10" ht="14.45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5" x14ac:dyDescent="0.25">
      <c r="B8" s="6" t="s">
        <v>5</v>
      </c>
      <c r="C8" s="14"/>
      <c r="D8" s="7">
        <v>3208872.8</v>
      </c>
      <c r="E8" s="7">
        <v>-3198.73</v>
      </c>
      <c r="F8" s="38"/>
      <c r="G8" s="8" t="s">
        <v>6</v>
      </c>
      <c r="H8" s="14"/>
      <c r="I8" s="7">
        <v>10518613.23</v>
      </c>
      <c r="J8" s="24">
        <v>10100906.01</v>
      </c>
    </row>
    <row r="9" spans="2:10" ht="16.899999999999999" customHeight="1" x14ac:dyDescent="0.25">
      <c r="B9" s="6" t="s">
        <v>7</v>
      </c>
      <c r="C9" s="14"/>
      <c r="D9" s="7">
        <v>862638.63</v>
      </c>
      <c r="E9" s="7">
        <v>99545.47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</v>
      </c>
      <c r="E10" s="7">
        <v>0</v>
      </c>
      <c r="F10" s="38"/>
      <c r="G10" s="8" t="s">
        <v>10</v>
      </c>
      <c r="H10" s="14"/>
      <c r="I10" s="21">
        <v>0</v>
      </c>
      <c r="J10" s="25">
        <v>0</v>
      </c>
    </row>
    <row r="11" spans="2:10" ht="15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5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35718.92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45" x14ac:dyDescent="0.3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5" x14ac:dyDescent="0.25">
      <c r="B15" s="6"/>
      <c r="C15" s="14"/>
      <c r="D15" s="7"/>
      <c r="E15" s="7"/>
      <c r="F15" s="37"/>
      <c r="G15" s="8" t="s">
        <v>19</v>
      </c>
      <c r="H15" s="14"/>
      <c r="I15" s="21">
        <v>51008.32</v>
      </c>
      <c r="J15" s="25">
        <v>51008.32</v>
      </c>
    </row>
    <row r="16" spans="2:10" ht="15" x14ac:dyDescent="0.25">
      <c r="B16" s="10" t="s">
        <v>20</v>
      </c>
      <c r="C16" s="15"/>
      <c r="D16" s="7">
        <f>SUM(D8:D15)</f>
        <v>4071511.4299999997</v>
      </c>
      <c r="E16" s="7">
        <f>SUM(E8:E15)</f>
        <v>96346.74</v>
      </c>
      <c r="F16" s="38"/>
      <c r="G16" s="8"/>
      <c r="H16" s="14"/>
      <c r="I16" s="21"/>
      <c r="J16" s="25"/>
    </row>
    <row r="17" spans="2:10" ht="14.45" x14ac:dyDescent="0.3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10569621.550000001</v>
      </c>
      <c r="J17" s="24">
        <f>SUM(J8:J16)</f>
        <v>10187633.25</v>
      </c>
    </row>
    <row r="18" spans="2:10" ht="16.899999999999999" customHeight="1" x14ac:dyDescent="0.3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6.899999999999999" customHeight="1" x14ac:dyDescent="0.3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x14ac:dyDescent="0.3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4" x14ac:dyDescent="0.25">
      <c r="B21" s="6" t="s">
        <v>27</v>
      </c>
      <c r="C21" s="14"/>
      <c r="D21" s="7">
        <v>9484069.6199999992</v>
      </c>
      <c r="E21" s="7">
        <v>8997479.6199999992</v>
      </c>
      <c r="F21" s="38"/>
      <c r="G21" s="8" t="s">
        <v>28</v>
      </c>
      <c r="H21" s="14"/>
      <c r="I21" s="21">
        <v>0</v>
      </c>
      <c r="J21" s="25">
        <v>0</v>
      </c>
    </row>
    <row r="22" spans="2:10" ht="15" x14ac:dyDescent="0.25">
      <c r="B22" s="6" t="s">
        <v>29</v>
      </c>
      <c r="C22" s="14"/>
      <c r="D22" s="7">
        <v>8238458.3600000003</v>
      </c>
      <c r="E22" s="7">
        <v>7661086.7199999997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45" x14ac:dyDescent="0.3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45" x14ac:dyDescent="0.3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5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4.45" x14ac:dyDescent="0.3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5" x14ac:dyDescent="0.25">
      <c r="B29" s="10" t="s">
        <v>41</v>
      </c>
      <c r="C29" s="15"/>
      <c r="D29" s="9">
        <f>SUM(D19:D28)</f>
        <v>17722527.98</v>
      </c>
      <c r="E29" s="9">
        <f>SUM(E19:E28)</f>
        <v>16658566.34</v>
      </c>
      <c r="F29" s="38"/>
      <c r="G29" s="15" t="s">
        <v>40</v>
      </c>
      <c r="H29" s="15"/>
      <c r="I29" s="22">
        <f>+I17+I27</f>
        <v>10569621.550000001</v>
      </c>
      <c r="J29" s="28">
        <f>+J27+J17</f>
        <v>10187633.25</v>
      </c>
    </row>
    <row r="30" spans="2:10" ht="15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ht="15" x14ac:dyDescent="0.25">
      <c r="B31" s="16" t="s">
        <v>43</v>
      </c>
      <c r="C31" s="15"/>
      <c r="D31" s="22">
        <f>+D29+D16</f>
        <v>21794039.41</v>
      </c>
      <c r="E31" s="22">
        <f>+E29+E16</f>
        <v>16754913.08</v>
      </c>
      <c r="F31" s="38"/>
      <c r="G31" s="14" t="s">
        <v>42</v>
      </c>
      <c r="H31" s="14"/>
      <c r="I31" s="22"/>
      <c r="J31" s="28"/>
    </row>
    <row r="32" spans="2:10" ht="14.45" x14ac:dyDescent="0.3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62"/>
      <c r="C33" s="63"/>
      <c r="D33" s="63"/>
      <c r="E33" s="63"/>
      <c r="F33" s="38"/>
      <c r="G33" s="15" t="s">
        <v>44</v>
      </c>
      <c r="H33" s="15"/>
      <c r="I33" s="22">
        <f>SUM(I34:I36)</f>
        <v>2866758.66</v>
      </c>
      <c r="J33" s="28">
        <f>SUM(J34:J36)</f>
        <v>2866758.66</v>
      </c>
    </row>
    <row r="34" spans="2:10" ht="14.45" x14ac:dyDescent="0.3">
      <c r="B34" s="64"/>
      <c r="C34" s="65"/>
      <c r="D34" s="65"/>
      <c r="E34" s="65"/>
      <c r="F34" s="38"/>
      <c r="G34" s="8" t="s">
        <v>45</v>
      </c>
      <c r="H34" s="14"/>
      <c r="I34" s="23">
        <v>0</v>
      </c>
      <c r="J34" s="24">
        <v>0</v>
      </c>
    </row>
    <row r="35" spans="2:10" ht="14.45" x14ac:dyDescent="0.3">
      <c r="B35" s="64"/>
      <c r="C35" s="65"/>
      <c r="D35" s="65"/>
      <c r="E35" s="65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66"/>
      <c r="C36" s="67"/>
      <c r="D36" s="67"/>
      <c r="E36" s="67"/>
      <c r="F36" s="38"/>
      <c r="G36" s="8" t="s">
        <v>47</v>
      </c>
      <c r="H36" s="14"/>
      <c r="I36" s="21">
        <v>2866758.66</v>
      </c>
      <c r="J36" s="25">
        <v>2866758.66</v>
      </c>
    </row>
    <row r="37" spans="2:10" ht="16.899999999999999" customHeight="1" x14ac:dyDescent="0.3">
      <c r="B37" s="58"/>
      <c r="C37" s="59"/>
      <c r="D37" s="59"/>
      <c r="E37" s="59"/>
      <c r="F37" s="18"/>
      <c r="G37" s="14"/>
      <c r="H37" s="14"/>
      <c r="I37" s="31"/>
      <c r="J37" s="32"/>
    </row>
    <row r="38" spans="2:10" ht="24" x14ac:dyDescent="0.25">
      <c r="B38" s="66"/>
      <c r="C38" s="67"/>
      <c r="D38" s="67"/>
      <c r="E38" s="67"/>
      <c r="F38" s="38"/>
      <c r="G38" s="15" t="s">
        <v>48</v>
      </c>
      <c r="H38" s="15"/>
      <c r="I38" s="31">
        <f>SUM(I39:I43)</f>
        <v>8357659.1999999993</v>
      </c>
      <c r="J38" s="32">
        <f>SUM(J39:J43)</f>
        <v>3700521.1700000018</v>
      </c>
    </row>
    <row r="39" spans="2:10" ht="24" x14ac:dyDescent="0.25">
      <c r="B39" s="66"/>
      <c r="C39" s="67"/>
      <c r="D39" s="67"/>
      <c r="E39" s="67"/>
      <c r="F39" s="38"/>
      <c r="G39" s="8" t="s">
        <v>49</v>
      </c>
      <c r="H39" s="14"/>
      <c r="I39" s="23">
        <v>4621420.1100000003</v>
      </c>
      <c r="J39" s="24">
        <v>4443407.0999999996</v>
      </c>
    </row>
    <row r="40" spans="2:10" ht="15" x14ac:dyDescent="0.25">
      <c r="B40" s="66"/>
      <c r="C40" s="67"/>
      <c r="D40" s="67"/>
      <c r="E40" s="67"/>
      <c r="F40" s="38"/>
      <c r="G40" s="8" t="s">
        <v>50</v>
      </c>
      <c r="H40" s="14"/>
      <c r="I40" s="23">
        <v>25553854.100000001</v>
      </c>
      <c r="J40" s="24">
        <v>21110447</v>
      </c>
    </row>
    <row r="41" spans="2:10" ht="17.45" customHeight="1" x14ac:dyDescent="0.25">
      <c r="B41" s="66"/>
      <c r="C41" s="67"/>
      <c r="D41" s="67"/>
      <c r="E41" s="67"/>
      <c r="F41" s="38"/>
      <c r="G41" s="8" t="s">
        <v>51</v>
      </c>
      <c r="H41" s="14"/>
      <c r="I41" s="21">
        <v>0</v>
      </c>
      <c r="J41" s="25">
        <v>0</v>
      </c>
    </row>
    <row r="42" spans="2:10" ht="14.45" x14ac:dyDescent="0.3">
      <c r="B42" s="66"/>
      <c r="C42" s="67"/>
      <c r="D42" s="67"/>
      <c r="E42" s="67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64"/>
      <c r="C43" s="65"/>
      <c r="D43" s="65"/>
      <c r="E43" s="65"/>
      <c r="F43" s="38"/>
      <c r="G43" s="8" t="s">
        <v>53</v>
      </c>
      <c r="H43" s="14"/>
      <c r="I43" s="23">
        <v>-21817615.010000002</v>
      </c>
      <c r="J43" s="24">
        <v>-21853332.93</v>
      </c>
    </row>
    <row r="44" spans="2:10" ht="14.45" x14ac:dyDescent="0.3">
      <c r="B44" s="58"/>
      <c r="C44" s="59"/>
      <c r="D44" s="59"/>
      <c r="E44" s="59"/>
      <c r="F44" s="37"/>
      <c r="G44" s="14"/>
      <c r="H44" s="14"/>
      <c r="I44" s="31"/>
      <c r="J44" s="32"/>
    </row>
    <row r="45" spans="2:10" ht="36" x14ac:dyDescent="0.25">
      <c r="B45" s="64"/>
      <c r="C45" s="65"/>
      <c r="D45" s="65"/>
      <c r="E45" s="65"/>
      <c r="F45" s="38"/>
      <c r="G45" s="15" t="s">
        <v>54</v>
      </c>
      <c r="H45" s="15"/>
      <c r="I45" s="31">
        <v>0</v>
      </c>
      <c r="J45" s="32">
        <v>0</v>
      </c>
    </row>
    <row r="46" spans="2:10" ht="15" x14ac:dyDescent="0.25">
      <c r="B46" s="64"/>
      <c r="C46" s="65"/>
      <c r="D46" s="65"/>
      <c r="E46" s="65"/>
      <c r="F46" s="38"/>
      <c r="G46" s="8" t="s">
        <v>55</v>
      </c>
      <c r="H46" s="14"/>
      <c r="I46" s="21">
        <v>0</v>
      </c>
      <c r="J46" s="25">
        <v>0</v>
      </c>
    </row>
    <row r="47" spans="2:10" ht="22.9" x14ac:dyDescent="0.3">
      <c r="B47" s="66"/>
      <c r="C47" s="67"/>
      <c r="D47" s="67"/>
      <c r="E47" s="67"/>
      <c r="F47" s="38"/>
      <c r="G47" s="8" t="s">
        <v>56</v>
      </c>
      <c r="H47" s="14"/>
      <c r="I47" s="21">
        <v>0</v>
      </c>
      <c r="J47" s="25">
        <v>0</v>
      </c>
    </row>
    <row r="48" spans="2:10" ht="14.45" x14ac:dyDescent="0.3">
      <c r="B48" s="58"/>
      <c r="C48" s="59"/>
      <c r="D48" s="59"/>
      <c r="E48" s="59"/>
      <c r="F48" s="37"/>
      <c r="G48" s="14"/>
      <c r="H48" s="14"/>
      <c r="I48" s="31"/>
      <c r="J48" s="32"/>
    </row>
    <row r="49" spans="1:10" ht="15" x14ac:dyDescent="0.25">
      <c r="B49" s="66"/>
      <c r="C49" s="67"/>
      <c r="D49" s="67"/>
      <c r="E49" s="67"/>
      <c r="F49" s="38"/>
      <c r="G49" s="15" t="s">
        <v>57</v>
      </c>
      <c r="H49" s="15"/>
      <c r="I49" s="31">
        <f>+I33+I38</f>
        <v>11224417.859999999</v>
      </c>
      <c r="J49" s="32">
        <f>+J38+J33</f>
        <v>6567279.8300000019</v>
      </c>
    </row>
    <row r="50" spans="1:10" ht="14.45" x14ac:dyDescent="0.3">
      <c r="B50" s="58"/>
      <c r="C50" s="59"/>
      <c r="D50" s="59"/>
      <c r="E50" s="59"/>
      <c r="F50" s="37"/>
      <c r="G50" s="14"/>
      <c r="H50" s="14"/>
      <c r="I50" s="31"/>
      <c r="J50" s="32"/>
    </row>
    <row r="51" spans="1:10" ht="24" x14ac:dyDescent="0.25">
      <c r="B51" s="58"/>
      <c r="C51" s="59"/>
      <c r="D51" s="59"/>
      <c r="E51" s="59"/>
      <c r="F51" s="38"/>
      <c r="G51" s="15" t="s">
        <v>58</v>
      </c>
      <c r="H51" s="15"/>
      <c r="I51" s="22">
        <f>+I49+I29</f>
        <v>21794039.41</v>
      </c>
      <c r="J51" s="28">
        <f>+J49+J29</f>
        <v>16754913.080000002</v>
      </c>
    </row>
    <row r="52" spans="1:10" ht="15" thickBot="1" x14ac:dyDescent="0.35">
      <c r="A52" s="41" t="s">
        <v>62</v>
      </c>
      <c r="B52" s="68"/>
      <c r="C52" s="69"/>
      <c r="D52" s="69"/>
      <c r="E52" s="69"/>
      <c r="F52" s="39"/>
      <c r="G52" s="70"/>
      <c r="H52" s="70"/>
      <c r="I52" s="70"/>
      <c r="J52" s="71"/>
    </row>
    <row r="53" spans="1:10" ht="14.45" x14ac:dyDescent="0.3"/>
    <row r="54" spans="1:10" ht="40.15" customHeight="1" x14ac:dyDescent="0.25">
      <c r="B54" s="61" t="s">
        <v>60</v>
      </c>
      <c r="C54" s="61"/>
      <c r="D54" s="61"/>
      <c r="E54" s="61"/>
      <c r="F54" s="61"/>
      <c r="G54" s="61"/>
      <c r="H54" s="61"/>
      <c r="I54" s="61"/>
      <c r="J54" s="61"/>
    </row>
    <row r="55" spans="1:10" ht="16.899999999999999" customHeight="1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6" spans="1:10" ht="16.899999999999999" hidden="1" customHeight="1" x14ac:dyDescent="0.25"/>
    <row r="57" spans="1:10" ht="16.899999999999999" hidden="1" customHeight="1" x14ac:dyDescent="0.25"/>
    <row r="58" spans="1:10" ht="16.899999999999999" hidden="1" customHeight="1" x14ac:dyDescent="0.25"/>
    <row r="59" spans="1:10" ht="16.899999999999999" hidden="1" customHeight="1" x14ac:dyDescent="0.25"/>
    <row r="60" spans="1:10" ht="16.899999999999999" hidden="1" customHeight="1" x14ac:dyDescent="0.25"/>
    <row r="61" spans="1:10" ht="16.899999999999999" hidden="1" customHeight="1" x14ac:dyDescent="0.25"/>
    <row r="62" spans="1:10" ht="16.899999999999999" hidden="1" customHeight="1" x14ac:dyDescent="0.25"/>
    <row r="63" spans="1:10" ht="16.899999999999999" hidden="1" customHeight="1" x14ac:dyDescent="0.25"/>
    <row r="64" spans="1:10" ht="16.899999999999999" hidden="1" customHeight="1" x14ac:dyDescent="0.25"/>
    <row r="65" ht="16.899999999999999" hidden="1" customHeight="1" x14ac:dyDescent="0.25"/>
    <row r="66" ht="16.899999999999999" hidden="1" customHeight="1" x14ac:dyDescent="0.25"/>
    <row r="67" ht="16.899999999999999" hidden="1" customHeight="1" x14ac:dyDescent="0.25"/>
    <row r="68" ht="16.899999999999999" hidden="1" customHeight="1" x14ac:dyDescent="0.25"/>
    <row r="69" ht="16.899999999999999" hidden="1" customHeight="1" x14ac:dyDescent="0.25"/>
    <row r="70" ht="16.899999999999999" hidden="1" customHeight="1" x14ac:dyDescent="0.25"/>
    <row r="71" ht="16.899999999999999" hidden="1" customHeight="1" x14ac:dyDescent="0.25"/>
    <row r="72" ht="16.899999999999999" hidden="1" customHeight="1" x14ac:dyDescent="0.25"/>
    <row r="73" ht="16.899999999999999" hidden="1" customHeight="1" x14ac:dyDescent="0.25"/>
    <row r="74" ht="16.899999999999999" hidden="1" customHeight="1" x14ac:dyDescent="0.25"/>
    <row r="75" ht="16.899999999999999" hidden="1" customHeight="1" x14ac:dyDescent="0.25"/>
    <row r="76" ht="16.899999999999999" hidden="1" customHeight="1" x14ac:dyDescent="0.25"/>
    <row r="77" ht="16.899999999999999" hidden="1" customHeight="1" x14ac:dyDescent="0.25"/>
    <row r="78" ht="16.899999999999999" hidden="1" customHeight="1" x14ac:dyDescent="0.25"/>
    <row r="79" ht="16.899999999999999" hidden="1" customHeight="1" x14ac:dyDescent="0.25"/>
    <row r="80" ht="16.899999999999999" hidden="1" customHeight="1" x14ac:dyDescent="0.25"/>
    <row r="81" ht="16.899999999999999" hidden="1" customHeight="1" x14ac:dyDescent="0.25"/>
    <row r="82" ht="16.899999999999999" hidden="1" customHeight="1" x14ac:dyDescent="0.25"/>
    <row r="83" ht="16.899999999999999" hidden="1" customHeight="1" x14ac:dyDescent="0.25"/>
    <row r="84" ht="16.899999999999999" hidden="1" customHeight="1" x14ac:dyDescent="0.25"/>
    <row r="85" ht="16.899999999999999" hidden="1" customHeight="1" x14ac:dyDescent="0.25"/>
    <row r="86" ht="16.899999999999999" hidden="1" customHeight="1" x14ac:dyDescent="0.25"/>
    <row r="87" ht="16.899999999999999" hidden="1" customHeight="1" x14ac:dyDescent="0.25"/>
    <row r="88" ht="16.899999999999999" hidden="1" customHeight="1" x14ac:dyDescent="0.25"/>
    <row r="89" ht="16.899999999999999" hidden="1" customHeight="1" x14ac:dyDescent="0.25"/>
    <row r="90" ht="16.899999999999999" hidden="1" customHeight="1" x14ac:dyDescent="0.25"/>
    <row r="91" ht="16.899999999999999" hidden="1" customHeight="1" x14ac:dyDescent="0.25"/>
    <row r="92" ht="16.899999999999999" hidden="1" customHeight="1" x14ac:dyDescent="0.25"/>
    <row r="93" ht="16.899999999999999" hidden="1" customHeight="1" x14ac:dyDescent="0.25"/>
    <row r="94" ht="16.899999999999999" hidden="1" customHeight="1" x14ac:dyDescent="0.25"/>
    <row r="95" ht="16.899999999999999" hidden="1" customHeight="1" x14ac:dyDescent="0.25"/>
    <row r="96" ht="16.899999999999999" hidden="1" customHeight="1" x14ac:dyDescent="0.25"/>
    <row r="97" ht="16.899999999999999" hidden="1" customHeight="1" x14ac:dyDescent="0.25"/>
    <row r="98" ht="16.899999999999999" hidden="1" customHeight="1" x14ac:dyDescent="0.25"/>
    <row r="99" ht="16.899999999999999" hidden="1" customHeight="1" x14ac:dyDescent="0.25"/>
    <row r="100" ht="16.899999999999999" hidden="1" customHeight="1" x14ac:dyDescent="0.25"/>
    <row r="101" ht="16.899999999999999" hidden="1" customHeight="1" x14ac:dyDescent="0.25"/>
    <row r="102" ht="16.899999999999999" hidden="1" customHeight="1" x14ac:dyDescent="0.25"/>
    <row r="103" ht="16.899999999999999" hidden="1" customHeight="1" x14ac:dyDescent="0.25"/>
    <row r="104" ht="16.899999999999999" hidden="1" customHeight="1" x14ac:dyDescent="0.25"/>
    <row r="105" ht="16.899999999999999" hidden="1" customHeight="1" x14ac:dyDescent="0.25"/>
    <row r="106" ht="16.899999999999999" hidden="1" customHeight="1" x14ac:dyDescent="0.25"/>
    <row r="107" ht="16.899999999999999" hidden="1" customHeight="1" x14ac:dyDescent="0.25"/>
    <row r="108" ht="16.899999999999999" hidden="1" customHeight="1" x14ac:dyDescent="0.25"/>
    <row r="109" ht="16.899999999999999" hidden="1" customHeight="1" x14ac:dyDescent="0.25"/>
    <row r="110" ht="16.899999999999999" hidden="1" customHeight="1" x14ac:dyDescent="0.25"/>
    <row r="111" ht="16.899999999999999" hidden="1" customHeight="1" x14ac:dyDescent="0.25"/>
    <row r="112" ht="16.899999999999999" hidden="1" customHeight="1" x14ac:dyDescent="0.25"/>
    <row r="113" spans="2:11" ht="16.899999999999999" hidden="1" customHeight="1" x14ac:dyDescent="0.25"/>
    <row r="114" spans="2:11" ht="16.899999999999999" hidden="1" customHeight="1" x14ac:dyDescent="0.25"/>
    <row r="115" spans="2:11" ht="16.899999999999999" hidden="1" customHeight="1" x14ac:dyDescent="0.25"/>
    <row r="116" spans="2:11" ht="16.899999999999999" hidden="1" customHeight="1" x14ac:dyDescent="0.25"/>
    <row r="117" spans="2:11" ht="16.899999999999999" hidden="1" customHeight="1" x14ac:dyDescent="0.25"/>
    <row r="118" spans="2:11" ht="16.899999999999999" hidden="1" customHeight="1" x14ac:dyDescent="0.25"/>
    <row r="119" spans="2:11" ht="16.899999999999999" hidden="1" customHeight="1" x14ac:dyDescent="0.25"/>
    <row r="120" spans="2:11" ht="16.899999999999999" hidden="1" customHeight="1" x14ac:dyDescent="0.25"/>
    <row r="121" spans="2:11" ht="16.899999999999999" hidden="1" customHeight="1" x14ac:dyDescent="0.25"/>
    <row r="122" spans="2:11" ht="16.899999999999999" hidden="1" customHeight="1" x14ac:dyDescent="0.25"/>
    <row r="123" spans="2:11" ht="16.899999999999999" hidden="1" customHeight="1" x14ac:dyDescent="0.25"/>
    <row r="125" spans="2:11" ht="15" x14ac:dyDescent="0.25"/>
    <row r="126" spans="2:11" ht="15" x14ac:dyDescent="0.25">
      <c r="B126" s="45" t="s">
        <v>65</v>
      </c>
      <c r="I126" s="48" t="s">
        <v>66</v>
      </c>
      <c r="J126" s="48"/>
    </row>
    <row r="127" spans="2:11" ht="37.5" customHeight="1" x14ac:dyDescent="0.25">
      <c r="B127" s="46" t="s">
        <v>67</v>
      </c>
      <c r="I127" s="47" t="s">
        <v>68</v>
      </c>
      <c r="J127" s="47"/>
    </row>
    <row r="128" spans="2:11" ht="15" x14ac:dyDescent="0.25">
      <c r="B128" s="45" t="s">
        <v>69</v>
      </c>
      <c r="H128" s="48" t="s">
        <v>70</v>
      </c>
      <c r="I128" s="48"/>
      <c r="J128" s="48"/>
      <c r="K128" s="48"/>
    </row>
    <row r="129" spans="2:10" ht="37.5" customHeight="1" x14ac:dyDescent="0.25">
      <c r="B129" s="46" t="s">
        <v>71</v>
      </c>
      <c r="I129" s="47" t="s">
        <v>72</v>
      </c>
      <c r="J129" s="47"/>
    </row>
    <row r="130" spans="2:10" ht="15" x14ac:dyDescent="0.25">
      <c r="B130" s="45" t="s">
        <v>73</v>
      </c>
      <c r="I130" s="48" t="s">
        <v>74</v>
      </c>
      <c r="J130" s="48"/>
    </row>
    <row r="131" spans="2:10" ht="15" x14ac:dyDescent="0.25">
      <c r="B131" s="46" t="s">
        <v>75</v>
      </c>
      <c r="I131" s="47" t="s">
        <v>76</v>
      </c>
      <c r="J131" s="47"/>
    </row>
    <row r="132" spans="2:10" ht="15" x14ac:dyDescent="0.25"/>
  </sheetData>
  <sheetProtection formatCells="0" selectLockedCells="1" selectUnlockedCells="1"/>
  <mergeCells count="33"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  <mergeCell ref="I131:J131"/>
    <mergeCell ref="I126:J126"/>
    <mergeCell ref="I127:J127"/>
    <mergeCell ref="H128:K128"/>
    <mergeCell ref="I129:J129"/>
    <mergeCell ref="I130:J130"/>
  </mergeCells>
  <pageMargins left="0.59055118110236227" right="0.19685039370078741" top="0.39370078740157483" bottom="0.39370078740157483" header="0.31496062992125984" footer="0.31496062992125984"/>
  <pageSetup scale="68" orientation="portrait" r:id="rId1"/>
  <ignoredErrors>
    <ignoredError sqref="D5:E5 I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2018-07-24T23:44:54Z</cp:lastPrinted>
  <dcterms:created xsi:type="dcterms:W3CDTF">2015-10-07T18:28:10Z</dcterms:created>
  <dcterms:modified xsi:type="dcterms:W3CDTF">2018-07-24T23:44:56Z</dcterms:modified>
</cp:coreProperties>
</file>